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BAURU\Circuito RECORD de Beach Tennis\"/>
    </mc:Choice>
  </mc:AlternateContent>
  <xr:revisionPtr revIDLastSave="0" documentId="13_ncr:1_{FDC73E61-B816-4AF8-AEDC-D5F262B3B25B}" xr6:coauthVersionLast="47" xr6:coauthVersionMax="47" xr10:uidLastSave="{00000000-0000-0000-0000-000000000000}"/>
  <bookViews>
    <workbookView xWindow="-120" yWindow="-120" windowWidth="20730" windowHeight="11160" tabRatio="795" xr2:uid="{00000000-000D-0000-FFFF-FFFF00000000}"/>
  </bookViews>
  <sheets>
    <sheet name="TV" sheetId="11" r:id="rId1"/>
    <sheet name="R7" sheetId="22" r:id="rId2"/>
    <sheet name="PROJETO REGIONAL_POR COTAS" sheetId="15" state="hidden" r:id="rId3"/>
    <sheet name="PROPOSTA POR PROGRAMA" sheetId="9" state="hidden" r:id="rId4"/>
    <sheet name="PROPOSTA MENSAL (HIPOTETICA)" sheetId="20" state="hidden" r:id="rId5"/>
    <sheet name="PROPOSTA POR PERÍODOS" sheetId="2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2">[3]!________________________p1</definedName>
    <definedName name="____________________________________________alt2" localSheetId="3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2">[3]!________________________p1</definedName>
    <definedName name="____________________________________________R" localSheetId="3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2">[3]!________________________p1</definedName>
    <definedName name="____________________________________________rr2" localSheetId="3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2">[3]!_______________________p1</definedName>
    <definedName name="___________________________________________alt2" localSheetId="3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2">[3]!_______________________p1</definedName>
    <definedName name="___________________________________________R" localSheetId="3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2">[3]!_______________________p1</definedName>
    <definedName name="___________________________________________rr2" localSheetId="3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2">[3]!_______________________p1</definedName>
    <definedName name="________________________________________alt2" localSheetId="3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2">[3]!_______________________p1</definedName>
    <definedName name="________________________________________R" localSheetId="3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2">[3]!_______________________p1</definedName>
    <definedName name="________________________________________rr2" localSheetId="3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2">[3]!______________________p1</definedName>
    <definedName name="_______________________________________alt2" localSheetId="3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2">[3]!______________________p1</definedName>
    <definedName name="_______________________________________R" localSheetId="3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2">[3]!______________________p1</definedName>
    <definedName name="_______________________________________rr2" localSheetId="3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2">[3]!_____________________p1</definedName>
    <definedName name="_____________________________________alt2" localSheetId="3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2">[3]!_____________________p1</definedName>
    <definedName name="_____________________________________R" localSheetId="3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2">[3]!_____________________p1</definedName>
    <definedName name="_____________________________________rr2" localSheetId="3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2">[3]!____________________p1</definedName>
    <definedName name="____________________________________alt2" localSheetId="3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2">[3]!____________________p1</definedName>
    <definedName name="____________________________________R" localSheetId="3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2">[3]!____________________p1</definedName>
    <definedName name="____________________________________rr2" localSheetId="3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2">[3]!____p1</definedName>
    <definedName name="___________________________________alt2" localSheetId="3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2">[3]!____p1</definedName>
    <definedName name="___________________________________R" localSheetId="3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2">[3]!____p1</definedName>
    <definedName name="___________________________________rr2" localSheetId="3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2">[3]!__p1</definedName>
    <definedName name="__________________________________alt2" localSheetId="3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2">[3]!__p1</definedName>
    <definedName name="__________________________________R" localSheetId="3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2">[3]!__p1</definedName>
    <definedName name="__________________________________rr2" localSheetId="3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2">[3]!______________________p1</definedName>
    <definedName name="_________________________________alt2" localSheetId="3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2">[3]!______________________p1</definedName>
    <definedName name="_________________________________R" localSheetId="3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2">[3]!______________________p1</definedName>
    <definedName name="_________________________________rr2" localSheetId="3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2">[5]!________________________p1</definedName>
    <definedName name="________________________________alt2" localSheetId="3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2">[5]!________________________p1</definedName>
    <definedName name="________________________________R" localSheetId="3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2">[5]!________________________p1</definedName>
    <definedName name="________________________________rr2" localSheetId="3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2">[5]!_______________________p1</definedName>
    <definedName name="_______________________________alt2" localSheetId="3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2">[5]!_______________________p1</definedName>
    <definedName name="_______________________________R" localSheetId="3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2">[5]!_______________________p1</definedName>
    <definedName name="_______________________________rr2" localSheetId="3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2">[5]!_____________________p1</definedName>
    <definedName name="______________________________alt2" localSheetId="3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2">[5]!_____________________p1</definedName>
    <definedName name="______________________________R" localSheetId="3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2">[5]!_____________________p1</definedName>
    <definedName name="______________________________rr2" localSheetId="3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2">[3]!___p1</definedName>
    <definedName name="_____________________________alt2" localSheetId="3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2">[3]!___p1</definedName>
    <definedName name="_____________________________R" localSheetId="3">[3]!___p1</definedName>
    <definedName name="_____________________________R" localSheetId="0">[3]!___p1</definedName>
    <definedName name="_____________________________R">[3]!___p1</definedName>
    <definedName name="_____________________________rr2" localSheetId="2">[3]!___p1</definedName>
    <definedName name="_____________________________rr2" localSheetId="3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2">[5]!____________________p1</definedName>
    <definedName name="____________________________alt2" localSheetId="3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2">[0]!________________p1</definedName>
    <definedName name="____________________________JO2" localSheetId="3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2">[5]!____________________p1</definedName>
    <definedName name="____________________________R" localSheetId="3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2">[5]!____________________p1</definedName>
    <definedName name="____________________________rr2" localSheetId="3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2">[5]!__________________p1</definedName>
    <definedName name="___________________________alt2" localSheetId="3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2">[5]!__________________p1</definedName>
    <definedName name="___________________________R" localSheetId="3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2">[5]!__________________p1</definedName>
    <definedName name="___________________________rr2" localSheetId="3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2">[5]!__________________p1</definedName>
    <definedName name="__________________________alt2" localSheetId="3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2">[0]!_______________p1</definedName>
    <definedName name="__________________________JO2" localSheetId="3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2">[5]!__________________p1</definedName>
    <definedName name="__________________________R" localSheetId="3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2">[5]!__________________p1</definedName>
    <definedName name="__________________________rr2" localSheetId="3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2">[5]!__________p1</definedName>
    <definedName name="_________________________alt2" localSheetId="3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2">[5]!__________p1</definedName>
    <definedName name="_________________________R" localSheetId="3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2">[5]!__________p1</definedName>
    <definedName name="_________________________rr2" localSheetId="3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2">[5]!______________________p1</definedName>
    <definedName name="________________________alt2" localSheetId="3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2">[0]!______________p1</definedName>
    <definedName name="________________________JO2" localSheetId="3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2">[5]!______________________p1</definedName>
    <definedName name="________________________R" localSheetId="3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2">[5]!______________________p1</definedName>
    <definedName name="________________________rr2" localSheetId="3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2">[5]!_________p1</definedName>
    <definedName name="_______________________alt2" localSheetId="3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2">[5]!_________p1</definedName>
    <definedName name="_______________________R" localSheetId="3">[5]!_________p1</definedName>
    <definedName name="_______________________R" localSheetId="0">[5]!_________p1</definedName>
    <definedName name="_______________________R">[5]!_________p1</definedName>
    <definedName name="_______________________rr2" localSheetId="2">[5]!_________p1</definedName>
    <definedName name="_______________________rr2" localSheetId="3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2">[5]!_________________p1</definedName>
    <definedName name="______________________alt2" localSheetId="3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2">[0]!_____________p1</definedName>
    <definedName name="______________________JO2" localSheetId="3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2">[5]!_________________p1</definedName>
    <definedName name="______________________R" localSheetId="3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2">[5]!_________________p1</definedName>
    <definedName name="______________________rr2" localSheetId="3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2">[5]!________p1</definedName>
    <definedName name="_____________________alt2" localSheetId="3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2">[5]!________p1</definedName>
    <definedName name="_____________________R" localSheetId="3">[5]!________p1</definedName>
    <definedName name="_____________________R" localSheetId="0">[5]!________p1</definedName>
    <definedName name="_____________________R">[5]!________p1</definedName>
    <definedName name="_____________________rr2" localSheetId="2">[5]!________p1</definedName>
    <definedName name="_____________________rr2" localSheetId="3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2">[5]!________________p1</definedName>
    <definedName name="____________________alt2" localSheetId="3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2">[0]!____________p1</definedName>
    <definedName name="____________________JO2" localSheetId="3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2">[5]!________________p1</definedName>
    <definedName name="____________________R" localSheetId="3">[5]!________________p1</definedName>
    <definedName name="____________________R" localSheetId="0">[5]!________________p1</definedName>
    <definedName name="____________________R">[5]!________________p1</definedName>
    <definedName name="____________________Rd30">#REF!</definedName>
    <definedName name="____________________rr2" localSheetId="2">[5]!________________p1</definedName>
    <definedName name="____________________rr2" localSheetId="3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2">[5]!_______p1</definedName>
    <definedName name="___________________alt2" localSheetId="3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2">[5]!_______p1</definedName>
    <definedName name="___________________R" localSheetId="3">[5]!_______p1</definedName>
    <definedName name="___________________R" localSheetId="0">[5]!_______p1</definedName>
    <definedName name="___________________R">[5]!_______p1</definedName>
    <definedName name="___________________Rd30">#REF!</definedName>
    <definedName name="___________________rr2" localSheetId="2">[5]!_______p1</definedName>
    <definedName name="___________________rr2" localSheetId="3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2">[5]!_____________p1</definedName>
    <definedName name="__________________alt2" localSheetId="3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2">[0]!___________p1</definedName>
    <definedName name="__________________JO2" localSheetId="3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2">[5]!_____________p1</definedName>
    <definedName name="__________________R" localSheetId="3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2">[5]!_____________p1</definedName>
    <definedName name="__________________rr2" localSheetId="3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2">[5]!______p1</definedName>
    <definedName name="_________________alt2" localSheetId="3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2">[5]!______p1</definedName>
    <definedName name="_________________R" localSheetId="3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2">[5]!______p1</definedName>
    <definedName name="_________________rr2" localSheetId="3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2">[5]!_______________p1</definedName>
    <definedName name="________________alt2" localSheetId="3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2">[0]!________p1</definedName>
    <definedName name="________________JO2" localSheetId="3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2">[5]!_______________p1</definedName>
    <definedName name="________________R" localSheetId="3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2">[5]!_______________p1</definedName>
    <definedName name="________________rr2" localSheetId="3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2">[5]!_____p1</definedName>
    <definedName name="_______________alt2" localSheetId="3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2">[6]!_xlbgnm.p1</definedName>
    <definedName name="_______________JO2" localSheetId="3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2">[5]!_____p1</definedName>
    <definedName name="_______________R" localSheetId="3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2">[5]!_____p1</definedName>
    <definedName name="_______________rr2" localSheetId="3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2">[5]!____________p1</definedName>
    <definedName name="______________alt2" localSheetId="3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2">[5]!____________p1</definedName>
    <definedName name="______________R" localSheetId="3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2">[5]!____________p1</definedName>
    <definedName name="______________rr2" localSheetId="3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2">[5]!_____p1</definedName>
    <definedName name="_____________alt2" localSheetId="3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2">[0]!__________p1</definedName>
    <definedName name="_____________JO2" localSheetId="3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2">[5]!_____p1</definedName>
    <definedName name="_____________R" localSheetId="3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2">[5]!_____p1</definedName>
    <definedName name="_____________rr2" localSheetId="3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2">[5]!___________________p1</definedName>
    <definedName name="____________alt2" localSheetId="3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2">[0]!_______p1</definedName>
    <definedName name="____________JO2" localSheetId="3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2">[5]!___________________p1</definedName>
    <definedName name="____________R" localSheetId="3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2">[5]!___________________p1</definedName>
    <definedName name="____________rr2" localSheetId="3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2">[5]!_____p1</definedName>
    <definedName name="___________alt2" localSheetId="3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2">[0]!____p1</definedName>
    <definedName name="___________JO2" localSheetId="3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2">[5]!_____p1</definedName>
    <definedName name="___________R" localSheetId="3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2">[5]!_____p1</definedName>
    <definedName name="___________rr2" localSheetId="3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2">[5]!______________p1</definedName>
    <definedName name="__________alt2" localSheetId="3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2">[5]!______________p1</definedName>
    <definedName name="__________R" localSheetId="3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2">[5]!______________p1</definedName>
    <definedName name="__________rr2" localSheetId="3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2">[5]!_____p1</definedName>
    <definedName name="_________alt2" localSheetId="3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2">[0]!_________p1</definedName>
    <definedName name="_________JO2" localSheetId="3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2">[5]!_____p1</definedName>
    <definedName name="_________R" localSheetId="3">[5]!_____p1</definedName>
    <definedName name="_________R" localSheetId="0">[5]!_____p1</definedName>
    <definedName name="_________R">[5]!_____p1</definedName>
    <definedName name="_________Rd30">#REF!</definedName>
    <definedName name="_________rr2" localSheetId="2">[5]!_____p1</definedName>
    <definedName name="_________rr2" localSheetId="3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2">[0]!______p1</definedName>
    <definedName name="________JO2" localSheetId="3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2">[5]!_____p1</definedName>
    <definedName name="_______alt2" localSheetId="3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2">[0]!__p1</definedName>
    <definedName name="_______JO2" localSheetId="3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2">[5]!_____p1</definedName>
    <definedName name="_______R" localSheetId="3">[5]!_____p1</definedName>
    <definedName name="_______R" localSheetId="0">[5]!_____p1</definedName>
    <definedName name="_______R">[5]!_____p1</definedName>
    <definedName name="_______Rd30">#REF!</definedName>
    <definedName name="_______rr2" localSheetId="2">[5]!_____p1</definedName>
    <definedName name="_______rr2" localSheetId="3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2">[5]!___________p1</definedName>
    <definedName name="______alt2" localSheetId="3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2">[0]!____p1</definedName>
    <definedName name="______JO2" localSheetId="3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2">[5]!___________p1</definedName>
    <definedName name="______R" localSheetId="3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2">[5]!___________p1</definedName>
    <definedName name="______rr2" localSheetId="3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2">[5]!____p1</definedName>
    <definedName name="_____alt2" localSheetId="3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2">[8]!__p1</definedName>
    <definedName name="_____JO2" localSheetId="3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2">[5]!____p1</definedName>
    <definedName name="_____R" localSheetId="3">[5]!____p1</definedName>
    <definedName name="_____R" localSheetId="0">[5]!____p1</definedName>
    <definedName name="_____R">[5]!____p1</definedName>
    <definedName name="_____Rd30">#REF!</definedName>
    <definedName name="_____rr2" localSheetId="2">[5]!____p1</definedName>
    <definedName name="_____rr2" localSheetId="3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2">[0]!_____p1</definedName>
    <definedName name="____alt2" localSheetId="3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2">[0]!_____p1</definedName>
    <definedName name="____er1" localSheetId="3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2">[0]!_p1</definedName>
    <definedName name="____JO2" localSheetId="3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2">[9]!_xlbgnm.p1</definedName>
    <definedName name="____l" localSheetId="3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2">[0]!_____p1</definedName>
    <definedName name="____MAV1" localSheetId="3">[0]!_____p1</definedName>
    <definedName name="____MAV1" localSheetId="0">[0]!_____p1</definedName>
    <definedName name="____MAV1">[0]!_____p1</definedName>
    <definedName name="____NO2" localSheetId="2">[9]!_xlbgnm.p1</definedName>
    <definedName name="____NO2" localSheetId="3">[9]!_xlbgnm.p1</definedName>
    <definedName name="____NO2" localSheetId="0">[9]!_xlbgnm.p1</definedName>
    <definedName name="____NO2">[9]!_xlbgnm.p1</definedName>
    <definedName name="____NO3" localSheetId="2">[9]!_xlbgnm.p1</definedName>
    <definedName name="____NO3" localSheetId="3">[9]!_xlbgnm.p1</definedName>
    <definedName name="____NO3" localSheetId="0">[9]!_xlbgnm.p1</definedName>
    <definedName name="____NO3">[9]!_xlbgnm.p1</definedName>
    <definedName name="____NO4" localSheetId="2">[9]!_xlbgnm.p1</definedName>
    <definedName name="____NO4" localSheetId="3">[9]!_xlbgnm.p1</definedName>
    <definedName name="____NO4" localSheetId="0">[9]!_xlbgnm.p1</definedName>
    <definedName name="____NO4">[9]!_xlbgnm.p1</definedName>
    <definedName name="____NO5" localSheetId="2">[9]!_xlbgnm.p1</definedName>
    <definedName name="____NO5" localSheetId="3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2">[0]!_____p1</definedName>
    <definedName name="____R" localSheetId="3">[0]!_____p1</definedName>
    <definedName name="____R" localSheetId="0">[0]!_____p1</definedName>
    <definedName name="____R">[0]!_____p1</definedName>
    <definedName name="____Rd30">#REF!</definedName>
    <definedName name="____REV3" localSheetId="2">[0]!_____p1</definedName>
    <definedName name="____REV3" localSheetId="3">[0]!_____p1</definedName>
    <definedName name="____REV3" localSheetId="0">[0]!_____p1</definedName>
    <definedName name="____REV3">[0]!_____p1</definedName>
    <definedName name="____rr2" localSheetId="2">[0]!_____p1</definedName>
    <definedName name="____rr2" localSheetId="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2">[0]!____p1</definedName>
    <definedName name="___alt2" localSheetId="3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2">[5]!_______________p1</definedName>
    <definedName name="___cto2" localSheetId="3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2">[0]!____p1</definedName>
    <definedName name="___er1" localSheetId="3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2">[8]!___p1</definedName>
    <definedName name="___JO2" localSheetId="3">[8]!___p1</definedName>
    <definedName name="___JO2" localSheetId="0">[8]!___p1</definedName>
    <definedName name="___JO2">[8]!___p1</definedName>
    <definedName name="___JR2" localSheetId="2">[5]!_______________p1</definedName>
    <definedName name="___JR2" localSheetId="3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2">[5]!_______________p1</definedName>
    <definedName name="___l" localSheetId="3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2">[0]!____p1</definedName>
    <definedName name="___MAV1" localSheetId="3">[0]!____p1</definedName>
    <definedName name="___MAV1" localSheetId="0">[0]!____p1</definedName>
    <definedName name="___MAV1">[0]!____p1</definedName>
    <definedName name="___me3" localSheetId="2">[5]!_______________p1</definedName>
    <definedName name="___me3" localSheetId="3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2">[0]!____p1</definedName>
    <definedName name="___R" localSheetId="3">[0]!____p1</definedName>
    <definedName name="___R" localSheetId="0">[0]!____p1</definedName>
    <definedName name="___R">[0]!____p1</definedName>
    <definedName name="___Rd30">#REF!</definedName>
    <definedName name="___rev1" localSheetId="2">[5]!_______________p1</definedName>
    <definedName name="___rev1" localSheetId="3">[5]!_______________p1</definedName>
    <definedName name="___rev1" localSheetId="0">[5]!_______________p1</definedName>
    <definedName name="___rev1">[5]!_______________p1</definedName>
    <definedName name="___REV3" localSheetId="2">[0]!____p1</definedName>
    <definedName name="___REV3" localSheetId="3">[0]!____p1</definedName>
    <definedName name="___REV3" localSheetId="0">[0]!____p1</definedName>
    <definedName name="___REV3">[0]!____p1</definedName>
    <definedName name="___rr2" localSheetId="2">[0]!____p1</definedName>
    <definedName name="___rr2" localSheetId="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2">[8]!___p1</definedName>
    <definedName name="___ter1" localSheetId="3">[8]!___p1</definedName>
    <definedName name="___ter1" localSheetId="0">[8]!___p1</definedName>
    <definedName name="___ter1">[8]!___p1</definedName>
    <definedName name="___TI55" localSheetId="2">[8]!___p1</definedName>
    <definedName name="___TI55" localSheetId="3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2">[0]!___p1</definedName>
    <definedName name="__alt2" localSheetId="3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2">[3]!___p1</definedName>
    <definedName name="__cto2" localSheetId="3">[3]!___p1</definedName>
    <definedName name="__cto2" localSheetId="0">[3]!___p1</definedName>
    <definedName name="__cto2">[3]!___p1</definedName>
    <definedName name="__Dez1">[11]calendario!$Q$33</definedName>
    <definedName name="__er1" localSheetId="2">[0]!___p1</definedName>
    <definedName name="__er1" localSheetId="3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2">[13]!__p1</definedName>
    <definedName name="__JO2" localSheetId="3">[13]!__p1</definedName>
    <definedName name="__JO2" localSheetId="0">[13]!__p1</definedName>
    <definedName name="__JO2">[13]!__p1</definedName>
    <definedName name="__JR2" localSheetId="2">[3]!___p1</definedName>
    <definedName name="__JR2" localSheetId="3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2">[0]!_____p1</definedName>
    <definedName name="__l" localSheetId="3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2">[0]!___p1</definedName>
    <definedName name="__MAV1" localSheetId="3">[0]!___p1</definedName>
    <definedName name="__MAV1" localSheetId="0">[0]!___p1</definedName>
    <definedName name="__MAV1">[0]!___p1</definedName>
    <definedName name="__me3" localSheetId="2">[3]!___p1</definedName>
    <definedName name="__me3" localSheetId="3">[3]!___p1</definedName>
    <definedName name="__me3" localSheetId="0">[3]!___p1</definedName>
    <definedName name="__me3">[3]!___p1</definedName>
    <definedName name="__MTV2" localSheetId="2">[0]!_____p1</definedName>
    <definedName name="__MTV2" localSheetId="3">[0]!_____p1</definedName>
    <definedName name="__MTV2" localSheetId="0">[0]!_____p1</definedName>
    <definedName name="__MTV2">[0]!_____p1</definedName>
    <definedName name="__MTV3" localSheetId="2">[0]!_____p1</definedName>
    <definedName name="__MTV3" localSheetId="3">[0]!_____p1</definedName>
    <definedName name="__MTV3" localSheetId="0">[0]!_____p1</definedName>
    <definedName name="__MTV3">[0]!_____p1</definedName>
    <definedName name="__NO2" localSheetId="2">[9]!_xlbgnm.p1</definedName>
    <definedName name="__NO2" localSheetId="3">[9]!_xlbgnm.p1</definedName>
    <definedName name="__NO2" localSheetId="0">[9]!_xlbgnm.p1</definedName>
    <definedName name="__NO2">[9]!_xlbgnm.p1</definedName>
    <definedName name="__NO3" localSheetId="2">[9]!_xlbgnm.p1</definedName>
    <definedName name="__NO3" localSheetId="3">[9]!_xlbgnm.p1</definedName>
    <definedName name="__NO3" localSheetId="0">[9]!_xlbgnm.p1</definedName>
    <definedName name="__NO3">[9]!_xlbgnm.p1</definedName>
    <definedName name="__NO4" localSheetId="2">[9]!_xlbgnm.p1</definedName>
    <definedName name="__NO4" localSheetId="3">[9]!_xlbgnm.p1</definedName>
    <definedName name="__NO4" localSheetId="0">[9]!_xlbgnm.p1</definedName>
    <definedName name="__NO4">[9]!_xlbgnm.p1</definedName>
    <definedName name="__NO5" localSheetId="2">[9]!_xlbgnm.p1</definedName>
    <definedName name="__NO5" localSheetId="3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2">[0]!___p1</definedName>
    <definedName name="__R" localSheetId="3">[0]!___p1</definedName>
    <definedName name="__R" localSheetId="0">[0]!___p1</definedName>
    <definedName name="__R">[0]!___p1</definedName>
    <definedName name="__Rd30">#REF!</definedName>
    <definedName name="__rev1" localSheetId="2">[3]!___p1</definedName>
    <definedName name="__rev1" localSheetId="3">[3]!___p1</definedName>
    <definedName name="__rev1" localSheetId="0">[3]!___p1</definedName>
    <definedName name="__rev1">[3]!___p1</definedName>
    <definedName name="__rev2" localSheetId="2">[0]!_____p1</definedName>
    <definedName name="__rev2" localSheetId="3">[0]!_____p1</definedName>
    <definedName name="__rev2" localSheetId="0">[0]!_____p1</definedName>
    <definedName name="__rev2">[0]!_____p1</definedName>
    <definedName name="__REV3" localSheetId="2">[0]!___p1</definedName>
    <definedName name="__REV3" localSheetId="3">[0]!___p1</definedName>
    <definedName name="__REV3" localSheetId="0">[0]!___p1</definedName>
    <definedName name="__REV3">[0]!___p1</definedName>
    <definedName name="__rr2" localSheetId="2">[0]!___p1</definedName>
    <definedName name="__rr2" localSheetId="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2">[8]!__p1</definedName>
    <definedName name="__ter1" localSheetId="3">[8]!__p1</definedName>
    <definedName name="__ter1" localSheetId="0">[8]!__p1</definedName>
    <definedName name="__ter1">[8]!__p1</definedName>
    <definedName name="__TI55" localSheetId="2">[8]!__p1</definedName>
    <definedName name="__TI55" localSheetId="3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2">[5]!__p1</definedName>
    <definedName name="_alt2" localSheetId="3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2">[5]!____p1</definedName>
    <definedName name="_cto2" localSheetId="3">[5]!____p1</definedName>
    <definedName name="_cto2" localSheetId="0">[5]!____p1</definedName>
    <definedName name="_cto2">[5]!____p1</definedName>
    <definedName name="_dd1" localSheetId="2">[0]!_p1</definedName>
    <definedName name="_dd1" localSheetId="3">[0]!_p1</definedName>
    <definedName name="_dd1" localSheetId="0">[0]!_p1</definedName>
    <definedName name="_dd1">[0]!_p1</definedName>
    <definedName name="_Dez1">#REF!</definedName>
    <definedName name="_er1" localSheetId="2">[5]!____p1</definedName>
    <definedName name="_er1" localSheetId="3">[5]!____p1</definedName>
    <definedName name="_er1" localSheetId="0">[5]!____p1</definedName>
    <definedName name="_er1">[5]!____p1</definedName>
    <definedName name="_Fev1">#REF!</definedName>
    <definedName name="_xlnm._FilterDatabase" localSheetId="2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0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2">[13]!_p1</definedName>
    <definedName name="_JO2" localSheetId="3">[13]!_p1</definedName>
    <definedName name="_JO2" localSheetId="0">[13]!_p1</definedName>
    <definedName name="_JO2">[13]!_p1</definedName>
    <definedName name="_JR2" localSheetId="2">[5]!____p1</definedName>
    <definedName name="_JR2" localSheetId="3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localSheetId="2" hidden="1">#REF!</definedName>
    <definedName name="_key02" localSheetId="4" hidden="1">#REF!</definedName>
    <definedName name="_key02" localSheetId="5" hidden="1">#REF!</definedName>
    <definedName name="_key02" localSheetId="3" hidden="1">#REF!</definedName>
    <definedName name="_key02" localSheetId="0" hidden="1">#REF!</definedName>
    <definedName name="_key02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3" hidden="1">#REF!</definedName>
    <definedName name="_Key2" localSheetId="0" hidden="1">#REF!</definedName>
    <definedName name="_Key2" hidden="1">#REF!</definedName>
    <definedName name="_l" localSheetId="2">[0]!____p1</definedName>
    <definedName name="_l" localSheetId="3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2">[5]!____p1</definedName>
    <definedName name="_MAV1" localSheetId="3">[5]!____p1</definedName>
    <definedName name="_MAV1" localSheetId="0">[5]!____p1</definedName>
    <definedName name="_MAV1">[5]!____p1</definedName>
    <definedName name="_me3" localSheetId="2">[5]!____p1</definedName>
    <definedName name="_me3" localSheetId="3">[5]!____p1</definedName>
    <definedName name="_me3" localSheetId="0">[5]!____p1</definedName>
    <definedName name="_me3">[5]!____p1</definedName>
    <definedName name="_MTV2" localSheetId="2">[0]!____p1</definedName>
    <definedName name="_MTV2" localSheetId="3">[0]!____p1</definedName>
    <definedName name="_MTV2" localSheetId="0">[0]!____p1</definedName>
    <definedName name="_MTV2">[0]!____p1</definedName>
    <definedName name="_MTV3" localSheetId="2">[0]!____p1</definedName>
    <definedName name="_MTV3" localSheetId="3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2">[5]!__p1</definedName>
    <definedName name="_R" localSheetId="3">[5]!__p1</definedName>
    <definedName name="_R" localSheetId="0">[5]!__p1</definedName>
    <definedName name="_R">[5]!__p1</definedName>
    <definedName name="_Rd30">#REF!</definedName>
    <definedName name="_rev1" localSheetId="2">[5]!____p1</definedName>
    <definedName name="_rev1" localSheetId="3">[5]!____p1</definedName>
    <definedName name="_rev1" localSheetId="0">[5]!____p1</definedName>
    <definedName name="_rev1">[5]!____p1</definedName>
    <definedName name="_rev2" localSheetId="2">[0]!____p1</definedName>
    <definedName name="_rev2" localSheetId="3">[0]!____p1</definedName>
    <definedName name="_rev2" localSheetId="0">[0]!____p1</definedName>
    <definedName name="_rev2">[0]!____p1</definedName>
    <definedName name="_REV3" localSheetId="2">[5]!____p1</definedName>
    <definedName name="_REV3" localSheetId="3">[5]!____p1</definedName>
    <definedName name="_REV3" localSheetId="0">[5]!____p1</definedName>
    <definedName name="_REV3">[5]!____p1</definedName>
    <definedName name="_rr2" localSheetId="2">[5]!__p1</definedName>
    <definedName name="_rr2" localSheetId="3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0" hidden="1">#REF!</definedName>
    <definedName name="_Sort" hidden="1">#REF!</definedName>
    <definedName name="_SP1">[16]SP1!$A$6:$AV$50</definedName>
    <definedName name="_ter1" localSheetId="2">[13]!_p1</definedName>
    <definedName name="_ter1" localSheetId="3">[13]!_p1</definedName>
    <definedName name="_ter1" localSheetId="0">[13]!_p1</definedName>
    <definedName name="_ter1">[13]!_p1</definedName>
    <definedName name="_TI55" localSheetId="2">[13]!_p1</definedName>
    <definedName name="_TI55" localSheetId="3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2">[0]!_p1</definedName>
    <definedName name="_VI2" localSheetId="3">[0]!_p1</definedName>
    <definedName name="_VI2" localSheetId="0">[0]!_p1</definedName>
    <definedName name="_VI2">[0]!_p1</definedName>
    <definedName name="a">#REF!</definedName>
    <definedName name="aa" localSheetId="2">[0]!___p1</definedName>
    <definedName name="aa" localSheetId="3">[0]!___p1</definedName>
    <definedName name="aa" localSheetId="0">[0]!___p1</definedName>
    <definedName name="aa">[0]!___p1</definedName>
    <definedName name="aaa" localSheetId="2">[0]!___p1</definedName>
    <definedName name="aaa" localSheetId="3">[0]!___p1</definedName>
    <definedName name="aaa" localSheetId="0">[0]!___p1</definedName>
    <definedName name="aaa">[0]!___p1</definedName>
    <definedName name="aaaa" localSheetId="2">[0]!___p1</definedName>
    <definedName name="aaaa" localSheetId="3">[0]!___p1</definedName>
    <definedName name="aaaa" localSheetId="0">[0]!___p1</definedName>
    <definedName name="aaaa">[0]!___p1</definedName>
    <definedName name="AAAAA">'[17]Pen M AS ABC 25+RJ1'!#REF!</definedName>
    <definedName name="aaaaaa" localSheetId="2">[0]!___p1</definedName>
    <definedName name="aaaaaa" localSheetId="3">[0]!___p1</definedName>
    <definedName name="aaaaaa" localSheetId="0">[0]!___p1</definedName>
    <definedName name="aaaaaa">[0]!___p1</definedName>
    <definedName name="aaaaaaa" localSheetId="2">[0]!___p1</definedName>
    <definedName name="aaaaaaa" localSheetId="3">[0]!___p1</definedName>
    <definedName name="aaaaaaa" localSheetId="0">[0]!___p1</definedName>
    <definedName name="aaaaaaa">[0]!___p1</definedName>
    <definedName name="aaaaaaaaa" localSheetId="2">[0]!____p1</definedName>
    <definedName name="aaaaaaaaa" localSheetId="3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2">[5]!____p1</definedName>
    <definedName name="AAAAAAAAAAAAAAAAAAAAAAAA" localSheetId="3">[5]!____p1</definedName>
    <definedName name="AAAAAAAAAAAAAAAAAAAAAAAA" localSheetId="0">[5]!____p1</definedName>
    <definedName name="AAAAAAAAAAAAAAAAAAAAAAAA">[5]!____p1</definedName>
    <definedName name="aaaaaaaaaaaaaaaaaaaaaaaaaaaa" localSheetId="2">[0]!___p1</definedName>
    <definedName name="aaaaaaaaaaaaaaaaaaaaaaaaaaaa" localSheetId="3">[0]!___p1</definedName>
    <definedName name="aaaaaaaaaaaaaaaaaaaaaaaaaaaa" localSheetId="0">[0]!___p1</definedName>
    <definedName name="aaaaaaaaaaaaaaaaaaaaaaaaaaaa">[0]!___p1</definedName>
    <definedName name="ab" localSheetId="2">[5]!_p1</definedName>
    <definedName name="ab" localSheetId="3">[5]!_p1</definedName>
    <definedName name="ab" localSheetId="0">[5]!_p1</definedName>
    <definedName name="ab">[5]!_p1</definedName>
    <definedName name="aba" localSheetId="2">[9]!_xlbgnm.p1</definedName>
    <definedName name="aba" localSheetId="3">[9]!_xlbgnm.p1</definedName>
    <definedName name="aba" localSheetId="0">[9]!_xlbgnm.p1</definedName>
    <definedName name="aba">[9]!_xlbgnm.p1</definedName>
    <definedName name="abc" localSheetId="2">[0]!_p1</definedName>
    <definedName name="abc" localSheetId="3">[0]!_p1</definedName>
    <definedName name="abc" localSheetId="0">[0]!_p1</definedName>
    <definedName name="abc">[0]!_p1</definedName>
    <definedName name="ABCD" localSheetId="2">[5]!____p1</definedName>
    <definedName name="ABCD" localSheetId="3">[5]!____p1</definedName>
    <definedName name="ABCD" localSheetId="0">[5]!____p1</definedName>
    <definedName name="ABCD">[5]!____p1</definedName>
    <definedName name="abert" localSheetId="2">[0]!___p1</definedName>
    <definedName name="abert" localSheetId="3">[0]!___p1</definedName>
    <definedName name="abert" localSheetId="0">[0]!___p1</definedName>
    <definedName name="abert">[0]!___p1</definedName>
    <definedName name="abertandi" localSheetId="2">[0]!_p1</definedName>
    <definedName name="abertandi" localSheetId="3">[0]!_p1</definedName>
    <definedName name="abertandi" localSheetId="0">[0]!_p1</definedName>
    <definedName name="abertandi">[0]!_p1</definedName>
    <definedName name="Abna">#REF!</definedName>
    <definedName name="Abril" localSheetId="2" hidden="1">{"'crono'!$U$12:$W$20"}</definedName>
    <definedName name="Abril" localSheetId="4" hidden="1">{"'crono'!$U$12:$W$20"}</definedName>
    <definedName name="Abril" localSheetId="5" hidden="1">{"'crono'!$U$12:$W$20"}</definedName>
    <definedName name="Abril" localSheetId="3" hidden="1">{"'crono'!$U$12:$W$20"}</definedName>
    <definedName name="Abril" localSheetId="0" hidden="1">{"'crono'!$U$12:$W$20"}</definedName>
    <definedName name="Abril" hidden="1">{"'crono'!$U$12:$W$20"}</definedName>
    <definedName name="ABXC" localSheetId="2">[5]!____p1</definedName>
    <definedName name="ABXC" localSheetId="3">[5]!____p1</definedName>
    <definedName name="ABXC" localSheetId="0">[5]!____p1</definedName>
    <definedName name="ABXC">[5]!____p1</definedName>
    <definedName name="acre" localSheetId="2">[0]!_p1</definedName>
    <definedName name="acre" localSheetId="3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2">[0]!_p1</definedName>
    <definedName name="adfasdfafd" localSheetId="3">[0]!_p1</definedName>
    <definedName name="adfasdfafd" localSheetId="0">[0]!_p1</definedName>
    <definedName name="adfasdfafd">[0]!_p1</definedName>
    <definedName name="ADOE" localSheetId="2">[0]!___p1</definedName>
    <definedName name="ADOE" localSheetId="3">[0]!___p1</definedName>
    <definedName name="ADOE" localSheetId="0">[0]!___p1</definedName>
    <definedName name="ADOE">[0]!___p1</definedName>
    <definedName name="afa" localSheetId="2">[0]!____p1</definedName>
    <definedName name="afa" localSheetId="3">[0]!____p1</definedName>
    <definedName name="afa" localSheetId="0">[0]!____p1</definedName>
    <definedName name="afa">[0]!____p1</definedName>
    <definedName name="afdsa" localSheetId="2">[9]!_xlbgnm.p1</definedName>
    <definedName name="afdsa" localSheetId="3">[9]!_xlbgnm.p1</definedName>
    <definedName name="afdsa" localSheetId="0">[9]!_xlbgnm.p1</definedName>
    <definedName name="afdsa">[9]!_xlbgnm.p1</definedName>
    <definedName name="agaga" localSheetId="2">[9]!_xlbgnm.p1</definedName>
    <definedName name="agaga" localSheetId="3">[9]!_xlbgnm.p1</definedName>
    <definedName name="agaga" localSheetId="0">[9]!_xlbgnm.p1</definedName>
    <definedName name="agaga">[9]!_xlbgnm.p1</definedName>
    <definedName name="ago" localSheetId="2">[9]!_xlbgnm.p1</definedName>
    <definedName name="ago" localSheetId="3">[9]!_xlbgnm.p1</definedName>
    <definedName name="ago" localSheetId="0">[9]!_xlbgnm.p1</definedName>
    <definedName name="ago">[9]!_xlbgnm.p1</definedName>
    <definedName name="agosto" localSheetId="2">[9]!_xlbgnm.p1</definedName>
    <definedName name="agosto" localSheetId="3">[9]!_xlbgnm.p1</definedName>
    <definedName name="agosto" localSheetId="0">[9]!_xlbgnm.p1</definedName>
    <definedName name="agosto">[9]!_xlbgnm.p1</definedName>
    <definedName name="ahaerf" localSheetId="2">[9]!_xlbgnm.p1</definedName>
    <definedName name="ahaerf" localSheetId="3">[9]!_xlbgnm.p1</definedName>
    <definedName name="ahaerf" localSheetId="0">[9]!_xlbgnm.p1</definedName>
    <definedName name="ahaerf">[9]!_xlbgnm.p1</definedName>
    <definedName name="AI">#REF!</definedName>
    <definedName name="al" localSheetId="2">[9]!_xlbgnm.p1</definedName>
    <definedName name="al" localSheetId="3">[9]!_xlbgnm.p1</definedName>
    <definedName name="al" localSheetId="0">[9]!_xlbgnm.p1</definedName>
    <definedName name="al">[9]!_xlbgnm.p1</definedName>
    <definedName name="ala" localSheetId="2">[9]!_xlbgnm.p1</definedName>
    <definedName name="ala" localSheetId="3">[9]!_xlbgnm.p1</definedName>
    <definedName name="ala" localSheetId="0">[9]!_xlbgnm.p1</definedName>
    <definedName name="ala">[9]!_xlbgnm.p1</definedName>
    <definedName name="alexandre" localSheetId="2">[0]!_p1</definedName>
    <definedName name="alexandre" localSheetId="3">[0]!_p1</definedName>
    <definedName name="alexandre" localSheetId="0">[0]!_p1</definedName>
    <definedName name="alexandre">[0]!_p1</definedName>
    <definedName name="alexandreeeeeeeeeeeeeeee" localSheetId="2">[0]!_p1</definedName>
    <definedName name="alexandreeeeeeeeeeeeeeee" localSheetId="3">[0]!_p1</definedName>
    <definedName name="alexandreeeeeeeeeeeeeeee" localSheetId="0">[0]!_p1</definedName>
    <definedName name="alexandreeeeeeeeeeeeeeee">[0]!_p1</definedName>
    <definedName name="Alter" localSheetId="2">[13]!_p1</definedName>
    <definedName name="Alter" localSheetId="3">[13]!_p1</definedName>
    <definedName name="Alter" localSheetId="0">[13]!_p1</definedName>
    <definedName name="Alter">[13]!_p1</definedName>
    <definedName name="alteração" localSheetId="2">[13]!_p1</definedName>
    <definedName name="alteração" localSheetId="3">[13]!_p1</definedName>
    <definedName name="alteração" localSheetId="0">[13]!_p1</definedName>
    <definedName name="alteração">[13]!_p1</definedName>
    <definedName name="Aluguel">[18]Franqueado!#REF!</definedName>
    <definedName name="ama" localSheetId="2">[13]!_p1</definedName>
    <definedName name="ama" localSheetId="3">[13]!_p1</definedName>
    <definedName name="ama" localSheetId="0">[13]!_p1</definedName>
    <definedName name="ama">[13]!_p1</definedName>
    <definedName name="amana" localSheetId="2">[9]!_xlbgnm.p1</definedName>
    <definedName name="amana" localSheetId="3">[9]!_xlbgnm.p1</definedName>
    <definedName name="amana" localSheetId="0">[9]!_xlbgnm.p1</definedName>
    <definedName name="amana">[9]!_xlbgnm.p1</definedName>
    <definedName name="amano" localSheetId="2">[0]!_p1</definedName>
    <definedName name="amano" localSheetId="3">[0]!_p1</definedName>
    <definedName name="amano" localSheetId="0">[0]!_p1</definedName>
    <definedName name="amano">[0]!_p1</definedName>
    <definedName name="amano1" localSheetId="2">[0]!_p1</definedName>
    <definedName name="amano1" localSheetId="3">[0]!_p1</definedName>
    <definedName name="amano1" localSheetId="0">[0]!_p1</definedName>
    <definedName name="amano1">[0]!_p1</definedName>
    <definedName name="amazonia" localSheetId="2">[13]!_p1</definedName>
    <definedName name="amazonia" localSheetId="3">[13]!_p1</definedName>
    <definedName name="amazonia" localSheetId="0">[13]!_p1</definedName>
    <definedName name="amazonia">[13]!_p1</definedName>
    <definedName name="amazonia1" localSheetId="2">[13]!_p1</definedName>
    <definedName name="amazonia1" localSheetId="3">[13]!_p1</definedName>
    <definedName name="amazonia1" localSheetId="0">[13]!_p1</definedName>
    <definedName name="amazonia1">[13]!_p1</definedName>
    <definedName name="ana" localSheetId="2">[9]!_xlbgnm.p1</definedName>
    <definedName name="ana" localSheetId="3">[9]!_xlbgnm.p1</definedName>
    <definedName name="ana" localSheetId="0">[9]!_xlbgnm.p1</definedName>
    <definedName name="ana">[9]!_xlbgnm.p1</definedName>
    <definedName name="Andina">'[19]FLOWCHART-02'!#REF!</definedName>
    <definedName name="andrea" localSheetId="2">[5]!____p1</definedName>
    <definedName name="andrea" localSheetId="3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2">[13]!_p1</definedName>
    <definedName name="anexos" localSheetId="3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2">[5]!____p1</definedName>
    <definedName name="ansansn" localSheetId="3">[5]!____p1</definedName>
    <definedName name="ansansn" localSheetId="0">[5]!____p1</definedName>
    <definedName name="ansansn">[5]!____p1</definedName>
    <definedName name="AQ" localSheetId="2">[0]!_p1</definedName>
    <definedName name="AQ" localSheetId="3">[0]!_p1</definedName>
    <definedName name="AQ" localSheetId="0">[0]!_p1</definedName>
    <definedName name="AQ">[0]!_p1</definedName>
    <definedName name="aqaaa" localSheetId="2">[0]!___p1</definedName>
    <definedName name="aqaaa" localSheetId="3">[0]!___p1</definedName>
    <definedName name="aqaaa" localSheetId="0">[0]!___p1</definedName>
    <definedName name="aqaaa">[0]!___p1</definedName>
    <definedName name="aquisição" localSheetId="2">[9]!_xlbgnm.p1</definedName>
    <definedName name="aquisição" localSheetId="3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2">'PROJETO REGIONAL_POR COTAS'!$B$2:$U$81</definedName>
    <definedName name="_xlnm.Print_Area" localSheetId="4">'PROPOSTA MENSAL (HIPOTETICA)'!$C$2:$BC$46</definedName>
    <definedName name="_xlnm.Print_Area" localSheetId="5">'PROPOSTA POR PERÍODOS'!$C$2:$AC$46</definedName>
    <definedName name="_xlnm.Print_Area" localSheetId="3">'PROPOSTA POR PROGRAMA'!$C$12:$U$45</definedName>
    <definedName name="_xlnm.Print_Area" localSheetId="0">TV!$B$2:$P$23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2">[9]!_xlbgnm.p1</definedName>
    <definedName name="arg" localSheetId="3">[9]!_xlbgnm.p1</definedName>
    <definedName name="arg" localSheetId="0">[9]!_xlbgnm.p1</definedName>
    <definedName name="arg">[9]!_xlbgnm.p1</definedName>
    <definedName name="Arq_Nome">#REF!</definedName>
    <definedName name="as" localSheetId="2">[5]!____p1</definedName>
    <definedName name="as" localSheetId="3">[5]!____p1</definedName>
    <definedName name="as" localSheetId="0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2" hidden="1">#REF!</definedName>
    <definedName name="asasdasd" localSheetId="4" hidden="1">#REF!</definedName>
    <definedName name="asasdasd" localSheetId="5" hidden="1">#REF!</definedName>
    <definedName name="asasdasd" localSheetId="3" hidden="1">#REF!</definedName>
    <definedName name="asasdasd" localSheetId="0" hidden="1">#REF!</definedName>
    <definedName name="asasdasd" hidden="1">#REF!</definedName>
    <definedName name="asasdsfd" localSheetId="2">[0]!___p1</definedName>
    <definedName name="asasdsfd" localSheetId="3">[0]!___p1</definedName>
    <definedName name="asasdsfd" localSheetId="0">[0]!___p1</definedName>
    <definedName name="asasdsfd">[0]!___p1</definedName>
    <definedName name="asd" localSheetId="2" hidden="1">#REF!</definedName>
    <definedName name="asd" localSheetId="4" hidden="1">#REF!</definedName>
    <definedName name="asd" localSheetId="5" hidden="1">#REF!</definedName>
    <definedName name="asd" localSheetId="3" hidden="1">#REF!</definedName>
    <definedName name="asd" localSheetId="0" hidden="1">#REF!</definedName>
    <definedName name="asd" hidden="1">#REF!</definedName>
    <definedName name="asdasd" localSheetId="2">[5]!_p1</definedName>
    <definedName name="asdasd" localSheetId="3">[5]!_p1</definedName>
    <definedName name="asdasd" localSheetId="0">[5]!_p1</definedName>
    <definedName name="asdasd">[5]!_p1</definedName>
    <definedName name="asde" localSheetId="2">[0]!___p1</definedName>
    <definedName name="asde" localSheetId="3">[0]!___p1</definedName>
    <definedName name="asde" localSheetId="0">[0]!___p1</definedName>
    <definedName name="asde">[0]!___p1</definedName>
    <definedName name="asdfasdfasdf" localSheetId="2">[0]!_p1</definedName>
    <definedName name="asdfasdfasdf" localSheetId="3">[0]!_p1</definedName>
    <definedName name="asdfasdfasdf" localSheetId="0">[0]!_p1</definedName>
    <definedName name="asdfasdfasdf">[0]!_p1</definedName>
    <definedName name="ASE" localSheetId="2">[9]!_xlbgnm.p1</definedName>
    <definedName name="ASE" localSheetId="3">[9]!_xlbgnm.p1</definedName>
    <definedName name="ASE" localSheetId="0">[9]!_xlbgnm.p1</definedName>
    <definedName name="ASE">[9]!_xlbgnm.p1</definedName>
    <definedName name="ased" localSheetId="2">[9]!_xlbgnm.p1</definedName>
    <definedName name="ased" localSheetId="3">[9]!_xlbgnm.p1</definedName>
    <definedName name="ased" localSheetId="0">[9]!_xlbgnm.p1</definedName>
    <definedName name="ased">[9]!_xlbgnm.p1</definedName>
    <definedName name="ass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2" hidden="1">{#N/A,#N/A,FALSE,"ROTINA";#N/A,#N/A,FALSE,"ITENS";#N/A,#N/A,FALSE,"ACOMP"}</definedName>
    <definedName name="Ata" localSheetId="4" hidden="1">{#N/A,#N/A,FALSE,"ROTINA";#N/A,#N/A,FALSE,"ITENS";#N/A,#N/A,FALSE,"ACOMP"}</definedName>
    <definedName name="Ata" localSheetId="5" hidden="1">{#N/A,#N/A,FALSE,"ROTINA";#N/A,#N/A,FALSE,"ITENS";#N/A,#N/A,FALSE,"ACOMP"}</definedName>
    <definedName name="Ata" localSheetId="3" hidden="1">{#N/A,#N/A,FALSE,"ROTINA";#N/A,#N/A,FALSE,"ITENS";#N/A,#N/A,FALSE,"ACOMP"}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2">[9]!_xlbgnm.p1</definedName>
    <definedName name="avab" localSheetId="3">[9]!_xlbgnm.p1</definedName>
    <definedName name="avab" localSheetId="0">[9]!_xlbgnm.p1</definedName>
    <definedName name="avab">[9]!_xlbgnm.p1</definedName>
    <definedName name="b" localSheetId="2">[0]!___p1</definedName>
    <definedName name="b" localSheetId="3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2">[0]!___p1</definedName>
    <definedName name="bb" localSheetId="3">[0]!___p1</definedName>
    <definedName name="bb" localSheetId="0">[0]!___p1</definedName>
    <definedName name="bb">[0]!___p1</definedName>
    <definedName name="bbb" localSheetId="2">[0]!___p1</definedName>
    <definedName name="bbb" localSheetId="3">[0]!___p1</definedName>
    <definedName name="bbb" localSheetId="0">[0]!___p1</definedName>
    <definedName name="bbb">[0]!___p1</definedName>
    <definedName name="BBBB" localSheetId="2">[0]!_p1</definedName>
    <definedName name="BBBB" localSheetId="3">[0]!_p1</definedName>
    <definedName name="BBBB" localSheetId="0">[0]!_p1</definedName>
    <definedName name="BBBB">[0]!_p1</definedName>
    <definedName name="bbbbb" localSheetId="2">[0]!___p1</definedName>
    <definedName name="bbbbb" localSheetId="3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2">[9]!_xlbgnm.p1</definedName>
    <definedName name="bgaw4eg" localSheetId="3">[9]!_xlbgnm.p1</definedName>
    <definedName name="bgaw4eg" localSheetId="0">[9]!_xlbgnm.p1</definedName>
    <definedName name="bgaw4eg">[9]!_xlbgnm.p1</definedName>
    <definedName name="BH">[16]BH!$A$6:$AV$50</definedName>
    <definedName name="bla" localSheetId="2" hidden="1">{"'crono'!$U$12:$W$20"}</definedName>
    <definedName name="bla" localSheetId="4" hidden="1">{"'crono'!$U$12:$W$20"}</definedName>
    <definedName name="bla" localSheetId="5" hidden="1">{"'crono'!$U$12:$W$20"}</definedName>
    <definedName name="bla" localSheetId="3" hidden="1">{"'crono'!$U$12:$W$20"}</definedName>
    <definedName name="bla" localSheetId="0" hidden="1">{"'crono'!$U$12:$W$20"}</definedName>
    <definedName name="bla" hidden="1">{"'crono'!$U$12:$W$20"}</definedName>
    <definedName name="BO" localSheetId="2">[0]!_p1</definedName>
    <definedName name="BO" localSheetId="3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2">[0]!_p1</definedName>
    <definedName name="bra" localSheetId="3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2">[5]!____p1</definedName>
    <definedName name="busdoor" localSheetId="3">[5]!____p1</definedName>
    <definedName name="busdoor" localSheetId="0">[5]!____p1</definedName>
    <definedName name="busdoor">[5]!____p1</definedName>
    <definedName name="BV" localSheetId="2" hidden="1">{"'crono'!$U$12:$W$20"}</definedName>
    <definedName name="BV" localSheetId="4" hidden="1">{"'crono'!$U$12:$W$20"}</definedName>
    <definedName name="BV" localSheetId="5" hidden="1">{"'crono'!$U$12:$W$20"}</definedName>
    <definedName name="BV" localSheetId="3" hidden="1">{"'crono'!$U$12:$W$20"}</definedName>
    <definedName name="BV" localSheetId="0" hidden="1">{"'crono'!$U$12:$W$20"}</definedName>
    <definedName name="BV" hidden="1">{"'crono'!$U$12:$W$20"}</definedName>
    <definedName name="ç" localSheetId="2">[0]!___p1</definedName>
    <definedName name="ç" localSheetId="3">[0]!___p1</definedName>
    <definedName name="ç" localSheetId="0">[0]!___p1</definedName>
    <definedName name="ç">[0]!___p1</definedName>
    <definedName name="CA" localSheetId="2">[0]!_p1</definedName>
    <definedName name="CA" localSheetId="3">[0]!_p1</definedName>
    <definedName name="CA" localSheetId="0">[0]!_p1</definedName>
    <definedName name="CA">[0]!_p1</definedName>
    <definedName name="CABO" localSheetId="2">[0]!_p1</definedName>
    <definedName name="CABO" localSheetId="3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2">[0]!_p1</definedName>
    <definedName name="CAG" localSheetId="3">[0]!_p1</definedName>
    <definedName name="CAG" localSheetId="0">[0]!_p1</definedName>
    <definedName name="CAG">[0]!_p1</definedName>
    <definedName name="cal" localSheetId="2">[13]!_p1</definedName>
    <definedName name="cal" localSheetId="3">[13]!_p1</definedName>
    <definedName name="cal" localSheetId="0">[13]!_p1</definedName>
    <definedName name="cal">[13]!_p1</definedName>
    <definedName name="CAM">[16]CAM!$A$6:$AV$50</definedName>
    <definedName name="camila" localSheetId="2">[13]!_p1</definedName>
    <definedName name="camila" localSheetId="3">[13]!_p1</definedName>
    <definedName name="camila" localSheetId="0">[13]!_p1</definedName>
    <definedName name="camila">[13]!_p1</definedName>
    <definedName name="Caminhão">#REF!</definedName>
    <definedName name="cancelar" localSheetId="2">[0]!_p1</definedName>
    <definedName name="cancelar" localSheetId="3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2">[5]!____p1</definedName>
    <definedName name="Capaa1" localSheetId="3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localSheetId="2" hidden="1">#REF!</definedName>
    <definedName name="Capanova" localSheetId="4" hidden="1">#REF!</definedName>
    <definedName name="Capanova" localSheetId="5" hidden="1">#REF!</definedName>
    <definedName name="Capanova" localSheetId="3" hidden="1">#REF!</definedName>
    <definedName name="Capanova" localSheetId="0" hidden="1">#REF!</definedName>
    <definedName name="Capanova" hidden="1">#REF!</definedName>
    <definedName name="capas">#N/A</definedName>
    <definedName name="Capinha" localSheetId="2">[0]!___p1</definedName>
    <definedName name="Capinha" localSheetId="3">[0]!___p1</definedName>
    <definedName name="Capinha" localSheetId="0">[0]!___p1</definedName>
    <definedName name="Capinha">[0]!___p1</definedName>
    <definedName name="CARA" localSheetId="2">[0]!_p1</definedName>
    <definedName name="CARA" localSheetId="3">[0]!_p1</definedName>
    <definedName name="CARA" localSheetId="0">[0]!_p1</definedName>
    <definedName name="CARA">[0]!_p1</definedName>
    <definedName name="caras">#REF!</definedName>
    <definedName name="carla" localSheetId="2">[9]!_xlbgnm.p1</definedName>
    <definedName name="carla" localSheetId="3">[9]!_xlbgnm.p1</definedName>
    <definedName name="carla" localSheetId="0">[9]!_xlbgnm.p1</definedName>
    <definedName name="carla">[9]!_xlbgnm.p1</definedName>
    <definedName name="carm" localSheetId="2">[0]!_p1</definedName>
    <definedName name="carm" localSheetId="3">[0]!_p1</definedName>
    <definedName name="carm" localSheetId="0">[0]!_p1</definedName>
    <definedName name="carm">[0]!_p1</definedName>
    <definedName name="CASA" localSheetId="2">[0]!_p1</definedName>
    <definedName name="CASA" localSheetId="3">[0]!_p1</definedName>
    <definedName name="CASA" localSheetId="0">[0]!_p1</definedName>
    <definedName name="CASA">[0]!_p1</definedName>
    <definedName name="cata" localSheetId="2">[0]!_p1</definedName>
    <definedName name="cata" localSheetId="3">[0]!_p1</definedName>
    <definedName name="cata" localSheetId="0">[0]!_p1</definedName>
    <definedName name="cata">[0]!_p1</definedName>
    <definedName name="cc" localSheetId="2">[0]!____p1</definedName>
    <definedName name="cc" localSheetId="3">[0]!____p1</definedName>
    <definedName name="cc" localSheetId="0">[0]!____p1</definedName>
    <definedName name="cc">[0]!____p1</definedName>
    <definedName name="ccc" localSheetId="2">[0]!___p1</definedName>
    <definedName name="ccc" localSheetId="3">[0]!___p1</definedName>
    <definedName name="ccc" localSheetId="0">[0]!___p1</definedName>
    <definedName name="ccc">[0]!___p1</definedName>
    <definedName name="ççç" localSheetId="2">[0]!___p1</definedName>
    <definedName name="ççç" localSheetId="3">[0]!___p1</definedName>
    <definedName name="ççç" localSheetId="0">[0]!___p1</definedName>
    <definedName name="ççç">[0]!___p1</definedName>
    <definedName name="cccc" localSheetId="2">[0]!___p1</definedName>
    <definedName name="cccc" localSheetId="3">[0]!___p1</definedName>
    <definedName name="cccc" localSheetId="0">[0]!___p1</definedName>
    <definedName name="cccc">[0]!___p1</definedName>
    <definedName name="ccccc" localSheetId="2">[13]!_p1</definedName>
    <definedName name="ccccc" localSheetId="3">[13]!_p1</definedName>
    <definedName name="ccccc" localSheetId="0">[13]!_p1</definedName>
    <definedName name="ccccc">[13]!_p1</definedName>
    <definedName name="cccd" localSheetId="2">[0]!___p1</definedName>
    <definedName name="cccd" localSheetId="3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2">[0]!_p1</definedName>
    <definedName name="ÇLK" localSheetId="3">[0]!_p1</definedName>
    <definedName name="ÇLK" localSheetId="0">[0]!_p1</definedName>
    <definedName name="ÇLK">[0]!_p1</definedName>
    <definedName name="CMV">[18]Franqueado!#REF!</definedName>
    <definedName name="cn" localSheetId="2">[0]!____p1</definedName>
    <definedName name="cn" localSheetId="3">[0]!____p1</definedName>
    <definedName name="cn" localSheetId="0">[0]!____p1</definedName>
    <definedName name="cn">[0]!____p1</definedName>
    <definedName name="CNH">[12]Terceiros!$A$1:$M$71</definedName>
    <definedName name="ço" localSheetId="2">[0]!___p1</definedName>
    <definedName name="ço" localSheetId="3">[0]!___p1</definedName>
    <definedName name="ço" localSheetId="0">[0]!___p1</definedName>
    <definedName name="ço">[0]!___p1</definedName>
    <definedName name="cobertura" localSheetId="2">[13]!_p1</definedName>
    <definedName name="cobertura" localSheetId="3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2">[0]!___p1</definedName>
    <definedName name="coelho" localSheetId="3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2">[0]!_p1</definedName>
    <definedName name="CONSIDERAÇÕES" localSheetId="3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2">[0]!_p1</definedName>
    <definedName name="contato" localSheetId="3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2">[0]!___p1</definedName>
    <definedName name="çooppoç" localSheetId="3">[0]!___p1</definedName>
    <definedName name="çooppoç" localSheetId="0">[0]!___p1</definedName>
    <definedName name="çooppoç">[0]!___p1</definedName>
    <definedName name="copa" localSheetId="2">[5]!____p1</definedName>
    <definedName name="copa" localSheetId="3">[5]!____p1</definedName>
    <definedName name="copa" localSheetId="0">[5]!____p1</definedName>
    <definedName name="copa">[5]!____p1</definedName>
    <definedName name="copi" localSheetId="2">[0]!_p1</definedName>
    <definedName name="copi" localSheetId="3">[0]!_p1</definedName>
    <definedName name="copi" localSheetId="0">[0]!_p1</definedName>
    <definedName name="copi">[0]!_p1</definedName>
    <definedName name="COPIA">#REF!</definedName>
    <definedName name="correção" localSheetId="2">[9]!_xlbgnm.p1</definedName>
    <definedName name="correção" localSheetId="3">[9]!_xlbgnm.p1</definedName>
    <definedName name="correção" localSheetId="0">[9]!_xlbgnm.p1</definedName>
    <definedName name="correção">[9]!_xlbgnm.p1</definedName>
    <definedName name="CP_Paineis">#REF!</definedName>
    <definedName name="cr" localSheetId="2">[9]!_xlbgnm.p1</definedName>
    <definedName name="cr" localSheetId="3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2">[0]!_p1</definedName>
    <definedName name="Crono" localSheetId="3">[0]!_p1</definedName>
    <definedName name="Crono" localSheetId="0">[0]!_p1</definedName>
    <definedName name="Crono">[0]!_p1</definedName>
    <definedName name="Crono_Baurú">#REF!</definedName>
    <definedName name="crono_ok" localSheetId="2">[0]!_p1</definedName>
    <definedName name="crono_ok" localSheetId="3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2">[0]!_p1</definedName>
    <definedName name="cronograma" localSheetId="3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localSheetId="2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4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5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2">[0]!___p1</definedName>
    <definedName name="crononovo" localSheetId="3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2">[0]!____p1</definedName>
    <definedName name="cronoverrba" localSheetId="3">[0]!____p1</definedName>
    <definedName name="cronoverrba" localSheetId="0">[0]!____p1</definedName>
    <definedName name="cronoverrba">[0]!____p1</definedName>
    <definedName name="croresumo" localSheetId="2">[0]!___p1</definedName>
    <definedName name="croresumo" localSheetId="3">[0]!___p1</definedName>
    <definedName name="croresumo" localSheetId="0">[0]!___p1</definedName>
    <definedName name="croresumo">[0]!___p1</definedName>
    <definedName name="CS">#REF!</definedName>
    <definedName name="cto" localSheetId="2">[0]!___p1</definedName>
    <definedName name="cto" localSheetId="3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2">[0]!_p1</definedName>
    <definedName name="d" localSheetId="3">[0]!_p1</definedName>
    <definedName name="d" localSheetId="0">[0]!_p1</definedName>
    <definedName name="d">[0]!_p1</definedName>
    <definedName name="DADOS_DG">#REF!</definedName>
    <definedName name="daniela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2">[0]!__p1</definedName>
    <definedName name="das" localSheetId="3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2">[0]!___p1</definedName>
    <definedName name="dd" localSheetId="3">[0]!___p1</definedName>
    <definedName name="dd" localSheetId="0">[0]!___p1</definedName>
    <definedName name="dd">[0]!___p1</definedName>
    <definedName name="DdaHoraPgPerc">[29]dHora!$D$307:$W$354</definedName>
    <definedName name="ddd" localSheetId="2">[0]!___p1</definedName>
    <definedName name="ddd" localSheetId="3">[0]!___p1</definedName>
    <definedName name="ddd" localSheetId="0">[0]!___p1</definedName>
    <definedName name="ddd">[0]!___p1</definedName>
    <definedName name="dddd" localSheetId="2">[0]!___p1</definedName>
    <definedName name="dddd" localSheetId="3">[0]!___p1</definedName>
    <definedName name="dddd" localSheetId="0">[0]!___p1</definedName>
    <definedName name="dddd">[0]!___p1</definedName>
    <definedName name="DDDDDD">#REF!</definedName>
    <definedName name="de" localSheetId="2">[13]!_p1</definedName>
    <definedName name="de" localSheetId="3">[13]!_p1</definedName>
    <definedName name="de" localSheetId="0">[13]!_p1</definedName>
    <definedName name="de">[13]!_p1</definedName>
    <definedName name="defesa" localSheetId="2">[0]!___p1</definedName>
    <definedName name="defesa" localSheetId="3">[0]!___p1</definedName>
    <definedName name="defesa" localSheetId="0">[0]!___p1</definedName>
    <definedName name="defesa">[0]!___p1</definedName>
    <definedName name="Definition">#REF!</definedName>
    <definedName name="deia" localSheetId="2">[9]!_xlbgnm.p1</definedName>
    <definedName name="deia" localSheetId="3">[9]!_xlbgnm.p1</definedName>
    <definedName name="deia" localSheetId="0">[9]!_xlbgnm.p1</definedName>
    <definedName name="deia">[9]!_xlbgnm.p1</definedName>
    <definedName name="DEMAIS" localSheetId="2">[0]!___p1</definedName>
    <definedName name="DEMAIS" localSheetId="3">[0]!___p1</definedName>
    <definedName name="DEMAIS" localSheetId="0">[0]!___p1</definedName>
    <definedName name="DEMAIS">[0]!___p1</definedName>
    <definedName name="DERSF" localSheetId="2">[9]!_xlbgnm.p1</definedName>
    <definedName name="DERSF" localSheetId="3">[9]!_xlbgnm.p1</definedName>
    <definedName name="DERSF" localSheetId="0">[9]!_xlbgnm.p1</definedName>
    <definedName name="DERSF">[9]!_xlbgnm.p1</definedName>
    <definedName name="dez" localSheetId="2">[0]!___p1</definedName>
    <definedName name="dez" localSheetId="3">[0]!___p1</definedName>
    <definedName name="dez" localSheetId="0">[0]!___p1</definedName>
    <definedName name="dez">[0]!___p1</definedName>
    <definedName name="DF">[16]DF!$A$6:$BA$50</definedName>
    <definedName name="DFDFDFDFD" localSheetId="2">[0]!_p1</definedName>
    <definedName name="DFDFDFDFD" localSheetId="3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2">[0]!___p1</definedName>
    <definedName name="dfre" localSheetId="3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2">[9]!_xlbgnm.p1</definedName>
    <definedName name="dhdh" localSheetId="3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2" hidden="1">#REF!</definedName>
    <definedName name="dsds" localSheetId="4" hidden="1">#REF!</definedName>
    <definedName name="dsds" localSheetId="5" hidden="1">#REF!</definedName>
    <definedName name="dsds" localSheetId="3" hidden="1">#REF!</definedName>
    <definedName name="dsds" localSheetId="0" hidden="1">#REF!</definedName>
    <definedName name="dsds" hidden="1">#REF!</definedName>
    <definedName name="DU">#REF!</definedName>
    <definedName name="e" localSheetId="2">[0]!___p1</definedName>
    <definedName name="e" localSheetId="3">[0]!___p1</definedName>
    <definedName name="e" localSheetId="0">[0]!___p1</definedName>
    <definedName name="e">[0]!___p1</definedName>
    <definedName name="e4r4r" localSheetId="2">[9]!_xlbgnm.p1</definedName>
    <definedName name="e4r4r" localSheetId="3">[9]!_xlbgnm.p1</definedName>
    <definedName name="e4r4r" localSheetId="0">[9]!_xlbgnm.p1</definedName>
    <definedName name="e4r4r">[9]!_xlbgnm.p1</definedName>
    <definedName name="eafeg" localSheetId="2">[9]!_xlbgnm.p1</definedName>
    <definedName name="eafeg" localSheetId="3">[9]!_xlbgnm.p1</definedName>
    <definedName name="eafeg" localSheetId="0">[9]!_xlbgnm.p1</definedName>
    <definedName name="eafeg">[9]!_xlbgnm.p1</definedName>
    <definedName name="eddfgg" localSheetId="2">[9]!_xlbgnm.p1</definedName>
    <definedName name="eddfgg" localSheetId="3">[9]!_xlbgnm.p1</definedName>
    <definedName name="eddfgg" localSheetId="0">[9]!_xlbgnm.p1</definedName>
    <definedName name="eddfgg">[9]!_xlbgnm.p1</definedName>
    <definedName name="eds">#REF!</definedName>
    <definedName name="educarede" localSheetId="2">[0]!_p1</definedName>
    <definedName name="educarede" localSheetId="3">[0]!_p1</definedName>
    <definedName name="educarede" localSheetId="0">[0]!_p1</definedName>
    <definedName name="educarede">[0]!_p1</definedName>
    <definedName name="educaredee" localSheetId="2">[0]!_p1</definedName>
    <definedName name="educaredee" localSheetId="3">[0]!_p1</definedName>
    <definedName name="educaredee" localSheetId="0">[0]!_p1</definedName>
    <definedName name="educaredee">[0]!_p1</definedName>
    <definedName name="ee">#N/A</definedName>
    <definedName name="eeeee" localSheetId="2">[0]!___p1</definedName>
    <definedName name="eeeee" localSheetId="3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2">[9]!_xlbgnm.p1</definedName>
    <definedName name="efer" localSheetId="3">[9]!_xlbgnm.p1</definedName>
    <definedName name="efer" localSheetId="0">[9]!_xlbgnm.p1</definedName>
    <definedName name="efer">[9]!_xlbgnm.p1</definedName>
    <definedName name="efwef" localSheetId="2">[0]!____p1</definedName>
    <definedName name="efwef" localSheetId="3">[0]!____p1</definedName>
    <definedName name="efwef" localSheetId="0">[0]!____p1</definedName>
    <definedName name="efwef">[0]!____p1</definedName>
    <definedName name="Eldorado" localSheetId="2" hidden="1">{"'Janeiro'!$A$1:$I$153"}</definedName>
    <definedName name="Eldorado" localSheetId="4" hidden="1">{"'Janeiro'!$A$1:$I$153"}</definedName>
    <definedName name="Eldorado" localSheetId="5" hidden="1">{"'Janeiro'!$A$1:$I$153"}</definedName>
    <definedName name="Eldorado" localSheetId="3" hidden="1">{"'Janeiro'!$A$1:$I$153"}</definedName>
    <definedName name="Eldorado" localSheetId="0" hidden="1">{"'Janeiro'!$A$1:$I$153"}</definedName>
    <definedName name="Eldorado" hidden="1">{"'Janeiro'!$A$1:$I$153"}</definedName>
    <definedName name="em" localSheetId="2">[0]!_p1</definedName>
    <definedName name="em" localSheetId="3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2">[0]!_p1</definedName>
    <definedName name="er" localSheetId="3">[0]!_p1</definedName>
    <definedName name="er" localSheetId="0">[0]!_p1</definedName>
    <definedName name="er">[0]!_p1</definedName>
    <definedName name="Era">#REF!</definedName>
    <definedName name="errrrrr" localSheetId="2">[0]!___p1</definedName>
    <definedName name="errrrrr" localSheetId="3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localSheetId="2" hidden="1">{#N/A,#N/A,FALSE,"ROTINA";#N/A,#N/A,FALSE,"ITENS";#N/A,#N/A,FALSE,"ACOMP"}</definedName>
    <definedName name="esdr" localSheetId="4" hidden="1">{#N/A,#N/A,FALSE,"ROTINA";#N/A,#N/A,FALSE,"ITENS";#N/A,#N/A,FALSE,"ACOMP"}</definedName>
    <definedName name="esdr" localSheetId="5" hidden="1">{#N/A,#N/A,FALSE,"ROTINA";#N/A,#N/A,FALSE,"ITENS";#N/A,#N/A,FALSE,"ACOMP"}</definedName>
    <definedName name="esdr" localSheetId="3" hidden="1">{#N/A,#N/A,FALSE,"ROTINA";#N/A,#N/A,FALSE,"ITENS";#N/A,#N/A,FALSE,"ACOMP"}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 localSheetId="2">[9]!_xlbgnm.p1</definedName>
    <definedName name="ESP" localSheetId="3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2">[0]!_p1</definedName>
    <definedName name="est" localSheetId="3">[0]!_p1</definedName>
    <definedName name="est" localSheetId="0">[0]!_p1</definedName>
    <definedName name="est">[0]!_p1</definedName>
    <definedName name="EstoqueInicial">[18]Franqueado!#REF!</definedName>
    <definedName name="et4rt" localSheetId="2">[9]!_xlbgnm.p1</definedName>
    <definedName name="et4rt" localSheetId="3">[9]!_xlbgnm.p1</definedName>
    <definedName name="et4rt" localSheetId="0">[9]!_xlbgnm.p1</definedName>
    <definedName name="et4rt">[9]!_xlbgnm.p1</definedName>
    <definedName name="eu" localSheetId="2">[0]!_p1</definedName>
    <definedName name="eu" localSheetId="3">[0]!_p1</definedName>
    <definedName name="eu" localSheetId="0">[0]!_p1</definedName>
    <definedName name="eu">[0]!_p1</definedName>
    <definedName name="EU_QUERO_SALVAR" localSheetId="2">[0]!_p1</definedName>
    <definedName name="EU_QUERO_SALVAR" localSheetId="3">[0]!_p1</definedName>
    <definedName name="EU_QUERO_SALVAR" localSheetId="0">[0]!_p1</definedName>
    <definedName name="EU_QUERO_SALVAR">[0]!_p1</definedName>
    <definedName name="eumereco" localSheetId="2">[5]!_p1</definedName>
    <definedName name="eumereco" localSheetId="3">[5]!_p1</definedName>
    <definedName name="eumereco" localSheetId="0">[5]!_p1</definedName>
    <definedName name="eumereco">[5]!_p1</definedName>
    <definedName name="eventos" localSheetId="2">[0]!_p1</definedName>
    <definedName name="eventos" localSheetId="3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2">[0]!_p1</definedName>
    <definedName name="F" localSheetId="3">[0]!_p1</definedName>
    <definedName name="F" localSheetId="0">[0]!_p1</definedName>
    <definedName name="F">[0]!_p1</definedName>
    <definedName name="fabi" localSheetId="2">[0]!____p1</definedName>
    <definedName name="fabi" localSheetId="3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2">[9]!_xlbgnm.p1</definedName>
    <definedName name="faereg" localSheetId="3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2">[9]!_xlbgnm.p1</definedName>
    <definedName name="FAZ" localSheetId="3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2" hidden="1">#REF!</definedName>
    <definedName name="fdhgxd" localSheetId="4" hidden="1">#REF!</definedName>
    <definedName name="fdhgxd" localSheetId="5" hidden="1">#REF!</definedName>
    <definedName name="fdhgxd" localSheetId="3" hidden="1">#REF!</definedName>
    <definedName name="fdhgxd" localSheetId="0" hidden="1">#REF!</definedName>
    <definedName name="fdhgxd" hidden="1">#REF!</definedName>
    <definedName name="FE" localSheetId="2">[0]!_p1</definedName>
    <definedName name="FE" localSheetId="3">[0]!_p1</definedName>
    <definedName name="FE" localSheetId="0">[0]!_p1</definedName>
    <definedName name="FE">[0]!_p1</definedName>
    <definedName name="FECH">[31]capa!$A$1:$A$2</definedName>
    <definedName name="fefea" localSheetId="2">[9]!_xlbgnm.p1</definedName>
    <definedName name="fefea" localSheetId="3">[9]!_xlbgnm.p1</definedName>
    <definedName name="fefea" localSheetId="0">[9]!_xlbgnm.p1</definedName>
    <definedName name="fefea">[9]!_xlbgnm.p1</definedName>
    <definedName name="fegaewg" localSheetId="2">[9]!_xlbgnm.p1</definedName>
    <definedName name="fegaewg" localSheetId="3">[9]!_xlbgnm.p1</definedName>
    <definedName name="fegaewg" localSheetId="0">[9]!_xlbgnm.p1</definedName>
    <definedName name="fegaewg">[9]!_xlbgnm.p1</definedName>
    <definedName name="FER" localSheetId="2">[0]!_p1</definedName>
    <definedName name="FER" localSheetId="3">[0]!_p1</definedName>
    <definedName name="FER" localSheetId="0">[0]!_p1</definedName>
    <definedName name="FER">[0]!_p1</definedName>
    <definedName name="fern" localSheetId="2">[13]!_p1</definedName>
    <definedName name="fern" localSheetId="3">[13]!_p1</definedName>
    <definedName name="fern" localSheetId="0">[13]!_p1</definedName>
    <definedName name="fern">[13]!_p1</definedName>
    <definedName name="FEVEREIRO" localSheetId="2" hidden="1">{"'crono'!$U$12:$W$20"}</definedName>
    <definedName name="FEVEREIRO" localSheetId="4" hidden="1">{"'crono'!$U$12:$W$20"}</definedName>
    <definedName name="FEVEREIRO" localSheetId="5" hidden="1">{"'crono'!$U$12:$W$20"}</definedName>
    <definedName name="FEVEREIRO" localSheetId="3" hidden="1">{"'crono'!$U$12:$W$20"}</definedName>
    <definedName name="FEVEREIRO" localSheetId="0" hidden="1">{"'crono'!$U$12:$W$20"}</definedName>
    <definedName name="FEVEREIRO" hidden="1">{"'crono'!$U$12:$W$20"}</definedName>
    <definedName name="ff" localSheetId="2">[0]!___p1</definedName>
    <definedName name="ff" localSheetId="3">[0]!___p1</definedName>
    <definedName name="ff" localSheetId="0">[0]!___p1</definedName>
    <definedName name="ff">[0]!___p1</definedName>
    <definedName name="fff" localSheetId="2">[0]!___p1</definedName>
    <definedName name="fff" localSheetId="3">[0]!___p1</definedName>
    <definedName name="fff" localSheetId="0">[0]!___p1</definedName>
    <definedName name="fff">[0]!___p1</definedName>
    <definedName name="fffff" localSheetId="2">[0]!___p1</definedName>
    <definedName name="fffff" localSheetId="3">[0]!___p1</definedName>
    <definedName name="fffff" localSheetId="0">[0]!___p1</definedName>
    <definedName name="fffff">[0]!___p1</definedName>
    <definedName name="ffffffffffffffffff" localSheetId="2">[9]!_p1</definedName>
    <definedName name="ffffffffffffffffff" localSheetId="3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2">[0]!_p1</definedName>
    <definedName name="FG" localSheetId="3">[0]!_p1</definedName>
    <definedName name="FG" localSheetId="0">[0]!_p1</definedName>
    <definedName name="FG">[0]!_p1</definedName>
    <definedName name="FHE">[26]CAD!$C$1:$C$65536</definedName>
    <definedName name="File_Name" localSheetId="2">OFFSET([5]!START,0,0,1,1)</definedName>
    <definedName name="File_Name" localSheetId="3">OFFSET([5]!START,0,0,1,1)</definedName>
    <definedName name="File_Name" localSheetId="0">OFFSET([5]!START,0,0,1,1)</definedName>
    <definedName name="File_Name">OFFSET([5]!START,0,0,1,1)</definedName>
    <definedName name="filhadaputa" localSheetId="2">[0]!___p1</definedName>
    <definedName name="filhadaputa" localSheetId="3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2">[9]!_xlbgnm.p1</definedName>
    <definedName name="final" localSheetId="3">[9]!_xlbgnm.p1</definedName>
    <definedName name="final" localSheetId="0">[9]!_xlbgnm.p1</definedName>
    <definedName name="final">[9]!_xlbgnm.p1</definedName>
    <definedName name="fixo" localSheetId="2">[9]!_xlbgnm.p1</definedName>
    <definedName name="fixo" localSheetId="3">[9]!_xlbgnm.p1</definedName>
    <definedName name="fixo" localSheetId="0">[9]!_xlbgnm.p1</definedName>
    <definedName name="fixo">[9]!_xlbgnm.p1</definedName>
    <definedName name="FLAG" localSheetId="2">[9]!_xlbgnm.p1</definedName>
    <definedName name="FLAG" localSheetId="3">[9]!_xlbgnm.p1</definedName>
    <definedName name="FLAG" localSheetId="0">[9]!_xlbgnm.p1</definedName>
    <definedName name="FLAG">[9]!_xlbgnm.p1</definedName>
    <definedName name="flavia" localSheetId="2">[0]!_p1</definedName>
    <definedName name="flavia" localSheetId="3">[0]!_p1</definedName>
    <definedName name="flavia" localSheetId="0">[0]!_p1</definedName>
    <definedName name="flavia">[0]!_p1</definedName>
    <definedName name="flex" localSheetId="2">[9]!_xlbgnm.p1</definedName>
    <definedName name="flex" localSheetId="3">[9]!_xlbgnm.p1</definedName>
    <definedName name="flex" localSheetId="0">[9]!_xlbgnm.p1</definedName>
    <definedName name="flex">[9]!_xlbgnm.p1</definedName>
    <definedName name="flow" localSheetId="2">[9]!_xlbgnm.p1</definedName>
    <definedName name="flow" localSheetId="3">[9]!_xlbgnm.p1</definedName>
    <definedName name="flow" localSheetId="0">[9]!_xlbgnm.p1</definedName>
    <definedName name="flow">[9]!_xlbgnm.p1</definedName>
    <definedName name="fol" localSheetId="2">[0]!_p1</definedName>
    <definedName name="fol" localSheetId="3">[0]!_p1</definedName>
    <definedName name="fol" localSheetId="0">[0]!_p1</definedName>
    <definedName name="fol">[0]!_p1</definedName>
    <definedName name="FOR" localSheetId="2">[0]!_p1</definedName>
    <definedName name="FOR" localSheetId="3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2">[0]!__p1</definedName>
    <definedName name="fri" localSheetId="3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2" hidden="1">{"'Janeiro'!$A$1:$I$153"}</definedName>
    <definedName name="funebre" localSheetId="4" hidden="1">{"'Janeiro'!$A$1:$I$153"}</definedName>
    <definedName name="funebre" localSheetId="5" hidden="1">{"'Janeiro'!$A$1:$I$153"}</definedName>
    <definedName name="funebre" localSheetId="3" hidden="1">{"'Janeiro'!$A$1:$I$153"}</definedName>
    <definedName name="funebre" localSheetId="0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2" hidden="1">#REF!</definedName>
    <definedName name="G" localSheetId="4" hidden="1">#REF!</definedName>
    <definedName name="G" localSheetId="5" hidden="1">#REF!</definedName>
    <definedName name="G" localSheetId="3" hidden="1">#REF!</definedName>
    <definedName name="G" localSheetId="0" hidden="1">#REF!</definedName>
    <definedName name="G" hidden="1">#REF!</definedName>
    <definedName name="gaefeag" localSheetId="2">[9]!_xlbgnm.p1</definedName>
    <definedName name="gaefeag" localSheetId="3">[9]!_xlbgnm.p1</definedName>
    <definedName name="gaefeag" localSheetId="0">[9]!_xlbgnm.p1</definedName>
    <definedName name="gaefeag">[9]!_xlbgnm.p1</definedName>
    <definedName name="gaefefdasf" localSheetId="2">[9]!_xlbgnm.p1</definedName>
    <definedName name="gaefefdasf" localSheetId="3">[9]!_xlbgnm.p1</definedName>
    <definedName name="gaefefdasf" localSheetId="0">[9]!_xlbgnm.p1</definedName>
    <definedName name="gaefefdasf">[9]!_xlbgnm.p1</definedName>
    <definedName name="gaege" localSheetId="2">[9]!_xlbgnm.p1</definedName>
    <definedName name="gaege" localSheetId="3">[9]!_xlbgnm.p1</definedName>
    <definedName name="gaege" localSheetId="0">[9]!_xlbgnm.p1</definedName>
    <definedName name="gaege">[9]!_xlbgnm.p1</definedName>
    <definedName name="gaegheah" localSheetId="2">[9]!_xlbgnm.p1</definedName>
    <definedName name="gaegheah" localSheetId="3">[9]!_xlbgnm.p1</definedName>
    <definedName name="gaegheah" localSheetId="0">[9]!_xlbgnm.p1</definedName>
    <definedName name="gaegheah">[9]!_xlbgnm.p1</definedName>
    <definedName name="gaerg" localSheetId="2">[9]!_xlbgnm.p1</definedName>
    <definedName name="gaerg" localSheetId="3">[9]!_xlbgnm.p1</definedName>
    <definedName name="gaerg" localSheetId="0">[9]!_xlbgnm.p1</definedName>
    <definedName name="gaerg">[9]!_xlbgnm.p1</definedName>
    <definedName name="gaf" localSheetId="2">[9]!_xlbgnm.p1</definedName>
    <definedName name="gaf" localSheetId="3">[9]!_xlbgnm.p1</definedName>
    <definedName name="gaf" localSheetId="0">[9]!_xlbgnm.p1</definedName>
    <definedName name="gaf">[9]!_xlbgnm.p1</definedName>
    <definedName name="gafaga" localSheetId="2">[9]!_xlbgnm.p1</definedName>
    <definedName name="gafaga" localSheetId="3">[9]!_xlbgnm.p1</definedName>
    <definedName name="gafaga" localSheetId="0">[9]!_xlbgnm.p1</definedName>
    <definedName name="gafaga">[9]!_xlbgnm.p1</definedName>
    <definedName name="gahgaha" localSheetId="2">[9]!_xlbgnm.p1</definedName>
    <definedName name="gahgaha" localSheetId="3">[9]!_xlbgnm.p1</definedName>
    <definedName name="gahgaha" localSheetId="0">[9]!_xlbgnm.p1</definedName>
    <definedName name="gahgaha">[9]!_xlbgnm.p1</definedName>
    <definedName name="gare" localSheetId="2">[9]!_xlbgnm.p1</definedName>
    <definedName name="gare" localSheetId="3">[9]!_xlbgnm.p1</definedName>
    <definedName name="gare" localSheetId="0">[9]!_xlbgnm.p1</definedName>
    <definedName name="gare">[9]!_xlbgnm.p1</definedName>
    <definedName name="gasdga" localSheetId="2">[9]!_xlbgnm.p1</definedName>
    <definedName name="gasdga" localSheetId="3">[9]!_xlbgnm.p1</definedName>
    <definedName name="gasdga" localSheetId="0">[9]!_xlbgnm.p1</definedName>
    <definedName name="gasdga">[9]!_xlbgnm.p1</definedName>
    <definedName name="gasrae" localSheetId="2">[9]!_xlbgnm.p1</definedName>
    <definedName name="gasrae" localSheetId="3">[9]!_xlbgnm.p1</definedName>
    <definedName name="gasrae" localSheetId="0">[9]!_xlbgnm.p1</definedName>
    <definedName name="gasrae">[9]!_xlbgnm.p1</definedName>
    <definedName name="gdees" localSheetId="2">[9]!_xlbgnm.p1</definedName>
    <definedName name="gdees" localSheetId="3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2">[9]!_xlbgnm.p1</definedName>
    <definedName name="geafe" localSheetId="3">[9]!_xlbgnm.p1</definedName>
    <definedName name="geafe" localSheetId="0">[9]!_xlbgnm.p1</definedName>
    <definedName name="geafe">[9]!_xlbgnm.p1</definedName>
    <definedName name="geafew" localSheetId="2">[9]!_xlbgnm.p1</definedName>
    <definedName name="geafew" localSheetId="3">[9]!_xlbgnm.p1</definedName>
    <definedName name="geafew" localSheetId="0">[9]!_xlbgnm.p1</definedName>
    <definedName name="geafew">[9]!_xlbgnm.p1</definedName>
    <definedName name="geaga" localSheetId="2">[9]!_xlbgnm.p1</definedName>
    <definedName name="geaga" localSheetId="3">[9]!_xlbgnm.p1</definedName>
    <definedName name="geaga" localSheetId="0">[9]!_xlbgnm.p1</definedName>
    <definedName name="geaga">[9]!_xlbgnm.p1</definedName>
    <definedName name="geage" localSheetId="2">[9]!_xlbgnm.p1</definedName>
    <definedName name="geage" localSheetId="3">[9]!_xlbgnm.p1</definedName>
    <definedName name="geage" localSheetId="0">[9]!_xlbgnm.p1</definedName>
    <definedName name="geage">[9]!_xlbgnm.p1</definedName>
    <definedName name="geaha" localSheetId="2">[9]!_xlbgnm.p1</definedName>
    <definedName name="geaha" localSheetId="3">[9]!_xlbgnm.p1</definedName>
    <definedName name="geaha" localSheetId="0">[9]!_xlbgnm.p1</definedName>
    <definedName name="geaha">[9]!_xlbgnm.p1</definedName>
    <definedName name="geawfge" localSheetId="2">[9]!_xlbgnm.p1</definedName>
    <definedName name="geawfge" localSheetId="3">[9]!_xlbgnm.p1</definedName>
    <definedName name="geawfge" localSheetId="0">[9]!_xlbgnm.p1</definedName>
    <definedName name="geawfge">[9]!_xlbgnm.p1</definedName>
    <definedName name="gefeah" localSheetId="2">[9]!_xlbgnm.p1</definedName>
    <definedName name="gefeah" localSheetId="3">[9]!_xlbgnm.p1</definedName>
    <definedName name="gefeah" localSheetId="0">[9]!_xlbgnm.p1</definedName>
    <definedName name="gefeah">[9]!_xlbgnm.p1</definedName>
    <definedName name="gefgea" localSheetId="2">[9]!_xlbgnm.p1</definedName>
    <definedName name="gefgea" localSheetId="3">[9]!_xlbgnm.p1</definedName>
    <definedName name="gefgea" localSheetId="0">[9]!_xlbgnm.p1</definedName>
    <definedName name="gefgea">[9]!_xlbgnm.p1</definedName>
    <definedName name="gegaeh" localSheetId="2">[9]!_xlbgnm.p1</definedName>
    <definedName name="gegaeh" localSheetId="3">[9]!_xlbgnm.p1</definedName>
    <definedName name="gegaeh" localSheetId="0">[9]!_xlbgnm.p1</definedName>
    <definedName name="gegaeh">[9]!_xlbgnm.p1</definedName>
    <definedName name="gege" localSheetId="2">[9]!_xlbgnm.p1</definedName>
    <definedName name="gege" localSheetId="3">[9]!_xlbgnm.p1</definedName>
    <definedName name="gege" localSheetId="0">[9]!_xlbgnm.p1</definedName>
    <definedName name="gege">[9]!_xlbgnm.p1</definedName>
    <definedName name="gehh" localSheetId="2">[9]!_xlbgnm.p1</definedName>
    <definedName name="gehh" localSheetId="3">[9]!_xlbgnm.p1</definedName>
    <definedName name="gehh" localSheetId="0">[9]!_xlbgnm.p1</definedName>
    <definedName name="gehh">[9]!_xlbgnm.p1</definedName>
    <definedName name="geração" localSheetId="2">[0]!___p1</definedName>
    <definedName name="geração" localSheetId="3">[0]!___p1</definedName>
    <definedName name="geração" localSheetId="0">[0]!___p1</definedName>
    <definedName name="geração">[0]!___p1</definedName>
    <definedName name="geraewf" localSheetId="2">[9]!_xlbgnm.p1</definedName>
    <definedName name="geraewf" localSheetId="3">[9]!_xlbgnm.p1</definedName>
    <definedName name="geraewf" localSheetId="0">[9]!_xlbgnm.p1</definedName>
    <definedName name="geraewf">[9]!_xlbgnm.p1</definedName>
    <definedName name="Geral">#REF!</definedName>
    <definedName name="gevea" localSheetId="2">[9]!_xlbgnm.p1</definedName>
    <definedName name="gevea" localSheetId="3">[9]!_xlbgnm.p1</definedName>
    <definedName name="gevea" localSheetId="0">[9]!_xlbgnm.p1</definedName>
    <definedName name="gevea">[9]!_xlbgnm.p1</definedName>
    <definedName name="gewagaew" localSheetId="2">[9]!_xlbgnm.p1</definedName>
    <definedName name="gewagaew" localSheetId="3">[9]!_xlbgnm.p1</definedName>
    <definedName name="gewagaew" localSheetId="0">[9]!_xlbgnm.p1</definedName>
    <definedName name="gewagaew">[9]!_xlbgnm.p1</definedName>
    <definedName name="gewagewa" localSheetId="2">[9]!_xlbgnm.p1</definedName>
    <definedName name="gewagewa" localSheetId="3">[9]!_xlbgnm.p1</definedName>
    <definedName name="gewagewa" localSheetId="0">[9]!_xlbgnm.p1</definedName>
    <definedName name="gewagewa">[9]!_xlbgnm.p1</definedName>
    <definedName name="gf" localSheetId="2">[0]!____p1</definedName>
    <definedName name="gf" localSheetId="3">[0]!____p1</definedName>
    <definedName name="gf" localSheetId="0">[0]!____p1</definedName>
    <definedName name="gf">[0]!____p1</definedName>
    <definedName name="gfr" localSheetId="2" hidden="1">#REF!</definedName>
    <definedName name="gfr" localSheetId="4" hidden="1">#REF!</definedName>
    <definedName name="gfr" localSheetId="5" hidden="1">#REF!</definedName>
    <definedName name="gfr" localSheetId="3" hidden="1">#REF!</definedName>
    <definedName name="gfr" localSheetId="0" hidden="1">#REF!</definedName>
    <definedName name="gfr" hidden="1">#REF!</definedName>
    <definedName name="gg" localSheetId="2">[9]!_xlbgnm.p1</definedName>
    <definedName name="gg" localSheetId="3">[9]!_xlbgnm.p1</definedName>
    <definedName name="gg" localSheetId="0">[9]!_xlbgnm.p1</definedName>
    <definedName name="gg">[9]!_xlbgnm.p1</definedName>
    <definedName name="ggg" localSheetId="2">[0]!_p1</definedName>
    <definedName name="ggg">[0]!_p1</definedName>
    <definedName name="ghaehah" localSheetId="2">[9]!_xlbgnm.p1</definedName>
    <definedName name="ghaehah" localSheetId="3">[9]!_xlbgnm.p1</definedName>
    <definedName name="ghaehah" localSheetId="0">[9]!_xlbgnm.p1</definedName>
    <definedName name="ghaehah">[9]!_xlbgnm.p1</definedName>
    <definedName name="ghaga" localSheetId="2">[9]!_xlbgnm.p1</definedName>
    <definedName name="ghaga" localSheetId="3">[9]!_xlbgnm.p1</definedName>
    <definedName name="ghaga" localSheetId="0">[9]!_xlbgnm.p1</definedName>
    <definedName name="ghaga">[9]!_xlbgnm.p1</definedName>
    <definedName name="ghageah" localSheetId="2">[9]!_xlbgnm.p1</definedName>
    <definedName name="ghageah" localSheetId="3">[9]!_xlbgnm.p1</definedName>
    <definedName name="ghageah" localSheetId="0">[9]!_xlbgnm.p1</definedName>
    <definedName name="ghageah">[9]!_xlbgnm.p1</definedName>
    <definedName name="ghagha" localSheetId="2">[9]!_xlbgnm.p1</definedName>
    <definedName name="ghagha" localSheetId="3">[9]!_xlbgnm.p1</definedName>
    <definedName name="ghagha" localSheetId="0">[9]!_xlbgnm.p1</definedName>
    <definedName name="ghagha">[9]!_xlbgnm.p1</definedName>
    <definedName name="glaucia" localSheetId="2">[0]!_p1</definedName>
    <definedName name="glaucia" localSheetId="3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2">[9]!_xlbgnm.p1</definedName>
    <definedName name="gr" localSheetId="3">[9]!_xlbgnm.p1</definedName>
    <definedName name="gr" localSheetId="0">[9]!_xlbgnm.p1</definedName>
    <definedName name="gr">[9]!_xlbgnm.p1</definedName>
    <definedName name="grade" localSheetId="2">[0]!_p1</definedName>
    <definedName name="grade" localSheetId="3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2">[9]!_p1</definedName>
    <definedName name="gy" localSheetId="3">[9]!_p1</definedName>
    <definedName name="gy" localSheetId="0">[9]!_p1</definedName>
    <definedName name="gy">[9]!_p1</definedName>
    <definedName name="GYFTHJYJ">#REF!</definedName>
    <definedName name="H" localSheetId="2">[0]!_p1</definedName>
    <definedName name="H" localSheetId="3">[0]!_p1</definedName>
    <definedName name="H" localSheetId="0">[0]!_p1</definedName>
    <definedName name="H">[0]!_p1</definedName>
    <definedName name="h4ehegf" localSheetId="2">[9]!_xlbgnm.p1</definedName>
    <definedName name="h4ehegf" localSheetId="3">[9]!_xlbgnm.p1</definedName>
    <definedName name="h4ehegf" localSheetId="0">[9]!_xlbgnm.p1</definedName>
    <definedName name="h4ehegf">[9]!_xlbgnm.p1</definedName>
    <definedName name="haeaha" localSheetId="2">[9]!_xlbgnm.p1</definedName>
    <definedName name="haeaha" localSheetId="3">[9]!_xlbgnm.p1</definedName>
    <definedName name="haeaha" localSheetId="0">[9]!_xlbgnm.p1</definedName>
    <definedName name="haeaha">[9]!_xlbgnm.p1</definedName>
    <definedName name="haegdagf" localSheetId="2">[9]!_xlbgnm.p1</definedName>
    <definedName name="haegdagf" localSheetId="3">[9]!_xlbgnm.p1</definedName>
    <definedName name="haegdagf" localSheetId="0">[9]!_xlbgnm.p1</definedName>
    <definedName name="haegdagf">[9]!_xlbgnm.p1</definedName>
    <definedName name="haegear" localSheetId="2">[9]!_xlbgnm.p1</definedName>
    <definedName name="haegear" localSheetId="3">[9]!_xlbgnm.p1</definedName>
    <definedName name="haegear" localSheetId="0">[9]!_xlbgnm.p1</definedName>
    <definedName name="haegear">[9]!_xlbgnm.p1</definedName>
    <definedName name="haeha" localSheetId="2">[9]!_xlbgnm.p1</definedName>
    <definedName name="haeha" localSheetId="3">[9]!_xlbgnm.p1</definedName>
    <definedName name="haeha" localSheetId="0">[9]!_xlbgnm.p1</definedName>
    <definedName name="haeha">[9]!_xlbgnm.p1</definedName>
    <definedName name="haewfae" localSheetId="2">[9]!_xlbgnm.p1</definedName>
    <definedName name="haewfae" localSheetId="3">[9]!_xlbgnm.p1</definedName>
    <definedName name="haewfae" localSheetId="0">[9]!_xlbgnm.p1</definedName>
    <definedName name="haewfae">[9]!_xlbgnm.p1</definedName>
    <definedName name="hahah" localSheetId="2">[9]!_xlbgnm.p1</definedName>
    <definedName name="hahah" localSheetId="3">[9]!_xlbgnm.p1</definedName>
    <definedName name="hahah" localSheetId="0">[9]!_xlbgnm.p1</definedName>
    <definedName name="hahah">[9]!_xlbgnm.p1</definedName>
    <definedName name="haheh" localSheetId="2">[9]!_xlbgnm.p1</definedName>
    <definedName name="haheh" localSheetId="3">[9]!_xlbgnm.p1</definedName>
    <definedName name="haheh" localSheetId="0">[9]!_xlbgnm.p1</definedName>
    <definedName name="haheh">[9]!_xlbgnm.p1</definedName>
    <definedName name="HAJHS" localSheetId="2">[5]!____p1</definedName>
    <definedName name="HAJHS" localSheetId="3">[5]!____p1</definedName>
    <definedName name="HAJHS" localSheetId="0">[5]!____p1</definedName>
    <definedName name="HAJHS">[5]!____p1</definedName>
    <definedName name="hehaer" localSheetId="2">[9]!_xlbgnm.p1</definedName>
    <definedName name="hehaer" localSheetId="3">[9]!_xlbgnm.p1</definedName>
    <definedName name="hehaer" localSheetId="0">[9]!_xlbgnm.p1</definedName>
    <definedName name="hehaer">[9]!_xlbgnm.p1</definedName>
    <definedName name="hgahaeh" localSheetId="2">[9]!_xlbgnm.p1</definedName>
    <definedName name="hgahaeh" localSheetId="3">[9]!_xlbgnm.p1</definedName>
    <definedName name="hgahaeh" localSheetId="0">[9]!_xlbgnm.p1</definedName>
    <definedName name="hgahaeh">[9]!_xlbgnm.p1</definedName>
    <definedName name="hgawega" localSheetId="2">[9]!_xlbgnm.p1</definedName>
    <definedName name="hgawega" localSheetId="3">[9]!_xlbgnm.p1</definedName>
    <definedName name="hgawega" localSheetId="0">[9]!_xlbgnm.p1</definedName>
    <definedName name="hgawega">[9]!_xlbgnm.p1</definedName>
    <definedName name="hh" localSheetId="2">[0]!___p1</definedName>
    <definedName name="hh" localSheetId="3">[0]!___p1</definedName>
    <definedName name="hh" localSheetId="0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2">[5]!____p1</definedName>
    <definedName name="hiu" localSheetId="3">[5]!____p1</definedName>
    <definedName name="hiu" localSheetId="0">[5]!____p1</definedName>
    <definedName name="hiu">[5]!____p1</definedName>
    <definedName name="hjash" localSheetId="2">[5]!____p1</definedName>
    <definedName name="hjash" localSheetId="3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localSheetId="2" hidden="1">{"'crono'!$U$12:$W$20"}</definedName>
    <definedName name="HTML_Control" localSheetId="4" hidden="1">{"'crono'!$U$12:$W$20"}</definedName>
    <definedName name="HTML_Control" localSheetId="5" hidden="1">{"'crono'!$U$12:$W$20"}</definedName>
    <definedName name="HTML_Control" localSheetId="3" hidden="1">{"'crono'!$U$12:$W$20"}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2">[0]!_p1</definedName>
    <definedName name="I" localSheetId="3">[0]!_p1</definedName>
    <definedName name="I" localSheetId="0">[0]!_p1</definedName>
    <definedName name="I">[0]!_p1</definedName>
    <definedName name="ID_CRZPTOF">#REF!</definedName>
    <definedName name="Impressao" localSheetId="2">[34]!Impressao</definedName>
    <definedName name="Impressao" localSheetId="3">[34]!Impressao</definedName>
    <definedName name="Impressao" localSheetId="0">[34]!Impressao</definedName>
    <definedName name="Impressao">[34]!Impressao</definedName>
    <definedName name="IMPRESSÃO" localSheetId="2">[35]!IMPRESSÃO</definedName>
    <definedName name="IMPRESSÃO" localSheetId="3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2">[36]!IMPRIME</definedName>
    <definedName name="IMPRIME" localSheetId="3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2">[0]!___p1</definedName>
    <definedName name="int" localSheetId="3">[0]!___p1</definedName>
    <definedName name="int" localSheetId="0">[0]!___p1</definedName>
    <definedName name="int">[0]!___p1</definedName>
    <definedName name="inter" localSheetId="2" hidden="1">{"'Janeiro'!$A$1:$I$153"}</definedName>
    <definedName name="inter" localSheetId="4" hidden="1">{"'Janeiro'!$A$1:$I$153"}</definedName>
    <definedName name="inter" localSheetId="5" hidden="1">{"'Janeiro'!$A$1:$I$153"}</definedName>
    <definedName name="inter" localSheetId="3" hidden="1">{"'Janeiro'!$A$1:$I$153"}</definedName>
    <definedName name="inter" localSheetId="0" hidden="1">{"'Janeiro'!$A$1:$I$153"}</definedName>
    <definedName name="inter" hidden="1">{"'Janeiro'!$A$1:$I$153"}</definedName>
    <definedName name="internacional" localSheetId="2">[0]!___p1</definedName>
    <definedName name="internacional" localSheetId="3">[0]!___p1</definedName>
    <definedName name="internacional" localSheetId="0">[0]!___p1</definedName>
    <definedName name="internacional">[0]!___p1</definedName>
    <definedName name="Internet" localSheetId="2">[13]!_p1</definedName>
    <definedName name="Internet" localSheetId="3">[13]!_p1</definedName>
    <definedName name="Internet" localSheetId="0">[13]!_p1</definedName>
    <definedName name="Internet">[13]!_p1</definedName>
    <definedName name="ioht" localSheetId="2">[0]!____p1</definedName>
    <definedName name="ioht" localSheetId="3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2">[0]!_p1</definedName>
    <definedName name="it" localSheetId="3">[0]!_p1</definedName>
    <definedName name="it" localSheetId="0">[0]!_p1</definedName>
    <definedName name="it">[0]!_p1</definedName>
    <definedName name="ITA" localSheetId="2">[0]!_p1</definedName>
    <definedName name="ITA" localSheetId="3">[0]!_p1</definedName>
    <definedName name="ITA" localSheetId="0">[0]!_p1</definedName>
    <definedName name="ITA">[0]!_p1</definedName>
    <definedName name="itau" localSheetId="2">[0]!_p1</definedName>
    <definedName name="itau" localSheetId="3">[0]!_p1</definedName>
    <definedName name="itau" localSheetId="0">[0]!_p1</definedName>
    <definedName name="itau">[0]!_p1</definedName>
    <definedName name="ITEM" localSheetId="2">[0]!_p1</definedName>
    <definedName name="ITEM" localSheetId="3">[0]!_p1</definedName>
    <definedName name="ITEM" localSheetId="0">[0]!_p1</definedName>
    <definedName name="ITEM">[0]!_p1</definedName>
    <definedName name="jake" localSheetId="2">[9]!_p1</definedName>
    <definedName name="jake" localSheetId="3">[9]!_p1</definedName>
    <definedName name="jake" localSheetId="0">[9]!_p1</definedName>
    <definedName name="jake">[9]!_p1</definedName>
    <definedName name="Jan_Estim">#REF!</definedName>
    <definedName name="JCBN" localSheetId="2">[9]!_xlbgnm.p1</definedName>
    <definedName name="JCBN" localSheetId="3">[9]!_xlbgnm.p1</definedName>
    <definedName name="JCBN" localSheetId="0">[9]!_xlbgnm.p1</definedName>
    <definedName name="JCBN">[9]!_xlbgnm.p1</definedName>
    <definedName name="jhjshjd" localSheetId="2">[0]!__p1</definedName>
    <definedName name="jhjshjd" localSheetId="3">[0]!__p1</definedName>
    <definedName name="jhjshjd" localSheetId="0">[0]!__p1</definedName>
    <definedName name="jhjshjd">[0]!__p1</definedName>
    <definedName name="jjjj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2">[5]!____p1</definedName>
    <definedName name="jjkjk" localSheetId="3">[5]!____p1</definedName>
    <definedName name="jjkjk" localSheetId="0">[5]!____p1</definedName>
    <definedName name="jjkjk">[5]!____p1</definedName>
    <definedName name="jn" localSheetId="2">[13]!_p1</definedName>
    <definedName name="jn" localSheetId="3">[13]!_p1</definedName>
    <definedName name="jn" localSheetId="0">[13]!_p1</definedName>
    <definedName name="jn">[13]!_p1</definedName>
    <definedName name="JO" localSheetId="2">[13]!_p1</definedName>
    <definedName name="JO" localSheetId="3">[13]!_p1</definedName>
    <definedName name="JO" localSheetId="0">[13]!_p1</definedName>
    <definedName name="JO">[13]!_p1</definedName>
    <definedName name="JOR" localSheetId="2">[0]!_p1</definedName>
    <definedName name="JOR" localSheetId="3">[0]!_p1</definedName>
    <definedName name="JOR" localSheetId="0">[0]!_p1</definedName>
    <definedName name="JOR">[0]!_p1</definedName>
    <definedName name="jormo" localSheetId="2">[0]!___p1</definedName>
    <definedName name="jormo" localSheetId="3">[0]!___p1</definedName>
    <definedName name="jormo" localSheetId="0">[0]!___p1</definedName>
    <definedName name="jormo">[0]!___p1</definedName>
    <definedName name="jornal">[31]capa!$A$1:$A$2</definedName>
    <definedName name="Jornal2" localSheetId="2">[0]!___p1</definedName>
    <definedName name="Jornal2" localSheetId="3">[0]!___p1</definedName>
    <definedName name="Jornal2" localSheetId="0">[0]!___p1</definedName>
    <definedName name="Jornal2">[0]!___p1</definedName>
    <definedName name="JPG" localSheetId="2">[0]!___p1</definedName>
    <definedName name="JPG" localSheetId="3">[0]!___p1</definedName>
    <definedName name="JPG" localSheetId="0">[0]!___p1</definedName>
    <definedName name="JPG">[0]!___p1</definedName>
    <definedName name="jrescisão" localSheetId="2" hidden="1">{"'crono'!$U$12:$W$20"}</definedName>
    <definedName name="jrescisão" localSheetId="4" hidden="1">{"'crono'!$U$12:$W$20"}</definedName>
    <definedName name="jrescisão" localSheetId="5" hidden="1">{"'crono'!$U$12:$W$20"}</definedName>
    <definedName name="jrescisão" localSheetId="3" hidden="1">{"'crono'!$U$12:$W$20"}</definedName>
    <definedName name="jrescisão" localSheetId="0" hidden="1">{"'crono'!$U$12:$W$20"}</definedName>
    <definedName name="jrescisão" hidden="1">{"'crono'!$U$12:$W$20"}</definedName>
    <definedName name="JrNov" localSheetId="2">[0]!_p1</definedName>
    <definedName name="JrNov" localSheetId="3">[0]!_p1</definedName>
    <definedName name="JrNov" localSheetId="0">[0]!_p1</definedName>
    <definedName name="JrNov">[0]!_p1</definedName>
    <definedName name="k" localSheetId="2">[0]!_p1</definedName>
    <definedName name="k" localSheetId="3">[0]!_p1</definedName>
    <definedName name="k" localSheetId="0">[0]!_p1</definedName>
    <definedName name="k">[0]!_p1</definedName>
    <definedName name="kellogg">#REF!</definedName>
    <definedName name="KJ" localSheetId="2">[0]!_p1</definedName>
    <definedName name="KJ" localSheetId="3">[0]!_p1</definedName>
    <definedName name="KJ" localSheetId="0">[0]!_p1</definedName>
    <definedName name="KJ">[0]!_p1</definedName>
    <definedName name="kjkj" localSheetId="2">[0]!___p1</definedName>
    <definedName name="kjkj" localSheetId="3">[0]!___p1</definedName>
    <definedName name="kjkj" localSheetId="0">[0]!___p1</definedName>
    <definedName name="kjkj">[0]!___p1</definedName>
    <definedName name="kjkjç" localSheetId="2">[0]!__p1</definedName>
    <definedName name="kjkjç" localSheetId="3">[0]!__p1</definedName>
    <definedName name="kjkjç" localSheetId="0">[0]!__p1</definedName>
    <definedName name="kjkjç">[0]!__p1</definedName>
    <definedName name="KKK" localSheetId="2">[13]!_p1</definedName>
    <definedName name="KKK" localSheetId="3">[13]!_p1</definedName>
    <definedName name="KKK" localSheetId="0">[13]!_p1</definedName>
    <definedName name="KKK">[13]!_p1</definedName>
    <definedName name="KKS">'[17]Pen M AS ABC 25+RJ1'!#REF!</definedName>
    <definedName name="kyukil" localSheetId="2">[5]!____p1</definedName>
    <definedName name="kyukil" localSheetId="3">[5]!____p1</definedName>
    <definedName name="kyukil" localSheetId="0">[5]!____p1</definedName>
    <definedName name="kyukil">[5]!____p1</definedName>
    <definedName name="Last_Date_Of_Revision" localSheetId="2">OFFSET([5]!File_Name,0,4,1,1)</definedName>
    <definedName name="Last_Date_Of_Revision" localSheetId="3">OFFSET([5]!File_Name,0,4,1,1)</definedName>
    <definedName name="Last_Date_Of_Revision" localSheetId="0">OFFSET([5]!File_Name,0,4,1,1)</definedName>
    <definedName name="Last_Date_Of_Revision">OFFSET([5]!File_Name,0,4,1,1)</definedName>
    <definedName name="ld" localSheetId="2" hidden="1">#REF!</definedName>
    <definedName name="ld" localSheetId="4" hidden="1">#REF!</definedName>
    <definedName name="ld" localSheetId="5" hidden="1">#REF!</definedName>
    <definedName name="ld" localSheetId="3" hidden="1">#REF!</definedName>
    <definedName name="ld" localSheetId="0" hidden="1">#REF!</definedName>
    <definedName name="ld" hidden="1">#REF!</definedName>
    <definedName name="Leasing">#REF!</definedName>
    <definedName name="LEV">'[17]Pen M AS ABC 25+RJ1'!#REF!</definedName>
    <definedName name="Limite" localSheetId="2">[0]!___p1</definedName>
    <definedName name="Limite" localSheetId="3">[0]!___p1</definedName>
    <definedName name="Limite" localSheetId="0">[0]!___p1</definedName>
    <definedName name="Limite">[0]!___p1</definedName>
    <definedName name="Limite1" localSheetId="2">[0]!____p1</definedName>
    <definedName name="Limite1" localSheetId="3">[0]!____p1</definedName>
    <definedName name="Limite1" localSheetId="0">[0]!____p1</definedName>
    <definedName name="Limite1">[0]!____p1</definedName>
    <definedName name="limite2" localSheetId="2">[0]!___p1</definedName>
    <definedName name="limite2" localSheetId="3">[0]!___p1</definedName>
    <definedName name="limite2" localSheetId="0">[0]!___p1</definedName>
    <definedName name="limite2">[0]!___p1</definedName>
    <definedName name="LIMITE3" localSheetId="2">[0]!___p1</definedName>
    <definedName name="LIMITE3" localSheetId="3">[0]!___p1</definedName>
    <definedName name="LIMITE3" localSheetId="0">[0]!___p1</definedName>
    <definedName name="LIMITE3">[0]!___p1</definedName>
    <definedName name="limiteee" localSheetId="2">[0]!__p1</definedName>
    <definedName name="limiteee" localSheetId="3">[0]!__p1</definedName>
    <definedName name="limiteee" localSheetId="0">[0]!__p1</definedName>
    <definedName name="limiteee">[0]!__p1</definedName>
    <definedName name="Links" localSheetId="2">OFFSET([5]!File_Name,0,4,1,1)</definedName>
    <definedName name="Links" localSheetId="3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2">[0]!___p1</definedName>
    <definedName name="lk" localSheetId="3">[0]!___p1</definedName>
    <definedName name="lk" localSheetId="0">[0]!___p1</definedName>
    <definedName name="lk">[0]!___p1</definedName>
    <definedName name="lkj" localSheetId="2">[0]!___p1</definedName>
    <definedName name="lkj" localSheetId="3">[0]!___p1</definedName>
    <definedName name="lkj" localSheetId="0">[0]!___p1</definedName>
    <definedName name="lkj">[0]!___p1</definedName>
    <definedName name="llll" localSheetId="2">[0]!___p1</definedName>
    <definedName name="llll" localSheetId="3">[0]!___p1</definedName>
    <definedName name="llll" localSheetId="0">[0]!___p1</definedName>
    <definedName name="llll">[0]!___p1</definedName>
    <definedName name="llp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2">[0]!___p1</definedName>
    <definedName name="lm" localSheetId="3">[0]!___p1</definedName>
    <definedName name="lm" localSheetId="0">[0]!___p1</definedName>
    <definedName name="lm">[0]!___p1</definedName>
    <definedName name="LOC">#REF!</definedName>
    <definedName name="LOCAIS_VIVO" localSheetId="2">[0]!_p1</definedName>
    <definedName name="LOCAIS_VIVO" localSheetId="3">[0]!_p1</definedName>
    <definedName name="LOCAIS_VIVO" localSheetId="0">[0]!_p1</definedName>
    <definedName name="LOCAIS_VIVO">[0]!_p1</definedName>
    <definedName name="local" localSheetId="2">[0]!___p1</definedName>
    <definedName name="local" localSheetId="3">[0]!___p1</definedName>
    <definedName name="local" localSheetId="0">[0]!___p1</definedName>
    <definedName name="local">[0]!___p1</definedName>
    <definedName name="LOCAL2" localSheetId="2">[0]!___p1</definedName>
    <definedName name="LOCAL2" localSheetId="3">[0]!___p1</definedName>
    <definedName name="LOCAL2" localSheetId="0">[0]!___p1</definedName>
    <definedName name="LOCAL2">[0]!___p1</definedName>
    <definedName name="localana" localSheetId="2">[0]!_p1</definedName>
    <definedName name="localana" localSheetId="3">[0]!_p1</definedName>
    <definedName name="localana" localSheetId="0">[0]!_p1</definedName>
    <definedName name="localana">[0]!_p1</definedName>
    <definedName name="lov" localSheetId="2">[0]!___p1</definedName>
    <definedName name="lov" localSheetId="3">[0]!___p1</definedName>
    <definedName name="lov" localSheetId="0">[0]!___p1</definedName>
    <definedName name="lov">[0]!___p1</definedName>
    <definedName name="LOVAIS_VIVO_OK" localSheetId="2">[0]!_p1</definedName>
    <definedName name="LOVAIS_VIVO_OK" localSheetId="3">[0]!_p1</definedName>
    <definedName name="LOVAIS_VIVO_OK" localSheetId="0">[0]!_p1</definedName>
    <definedName name="LOVAIS_VIVO_OK">[0]!_p1</definedName>
    <definedName name="lsl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2">[0]!_p1</definedName>
    <definedName name="luciana" localSheetId="3">[0]!_p1</definedName>
    <definedName name="luciana" localSheetId="0">[0]!_p1</definedName>
    <definedName name="luciana">[0]!_p1</definedName>
    <definedName name="lula" localSheetId="2">OFFSET([5]!File_Name,0,4,1,1)</definedName>
    <definedName name="lula" localSheetId="3">OFFSET([5]!File_Name,0,4,1,1)</definedName>
    <definedName name="lula" localSheetId="0">OFFSET([5]!File_Name,0,4,1,1)</definedName>
    <definedName name="lula">OFFSET([5]!File_Name,0,4,1,1)</definedName>
    <definedName name="M" localSheetId="2">[0]!___p1</definedName>
    <definedName name="M" localSheetId="3">[0]!___p1</definedName>
    <definedName name="M" localSheetId="0">[0]!___p1</definedName>
    <definedName name="M">[0]!___p1</definedName>
    <definedName name="m2_TOTAL">'[17]Pen M AS ABC 25+RJ1'!#REF!</definedName>
    <definedName name="ma" localSheetId="2">OFFSET([5]!File_Name,0,4,1,1)</definedName>
    <definedName name="ma" localSheetId="3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2">[0]!__p1</definedName>
    <definedName name="Mag" localSheetId="3">[0]!__p1</definedName>
    <definedName name="Mag" localSheetId="0">[0]!__p1</definedName>
    <definedName name="Mag">[0]!__p1</definedName>
    <definedName name="MajorHeader">#REF!</definedName>
    <definedName name="mam" localSheetId="2">[0]!_p1</definedName>
    <definedName name="mam" localSheetId="3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2">[0]!_p1</definedName>
    <definedName name="mar" localSheetId="3">[0]!_p1</definedName>
    <definedName name="mar" localSheetId="0">[0]!_p1</definedName>
    <definedName name="mar">[0]!_p1</definedName>
    <definedName name="maranhai" localSheetId="2">[0]!_p1</definedName>
    <definedName name="maranhai" localSheetId="3">[0]!_p1</definedName>
    <definedName name="maranhai" localSheetId="0">[0]!_p1</definedName>
    <definedName name="maranhai">[0]!_p1</definedName>
    <definedName name="MARC">#REF!</definedName>
    <definedName name="marce" localSheetId="2">[0]!____p1</definedName>
    <definedName name="marce" localSheetId="3">[0]!____p1</definedName>
    <definedName name="marce" localSheetId="0">[0]!____p1</definedName>
    <definedName name="marce">[0]!____p1</definedName>
    <definedName name="marco" localSheetId="2">[9]!_xlbgnm.p1</definedName>
    <definedName name="marco" localSheetId="3">[9]!_xlbgnm.p1</definedName>
    <definedName name="marco" localSheetId="0">[9]!_xlbgnm.p1</definedName>
    <definedName name="marco">[9]!_xlbgnm.p1</definedName>
    <definedName name="março" localSheetId="2">[9]!_xlbgnm.p1</definedName>
    <definedName name="março" localSheetId="3">[9]!_xlbgnm.p1</definedName>
    <definedName name="março" localSheetId="0">[9]!_xlbgnm.p1</definedName>
    <definedName name="março">[9]!_xlbgnm.p1</definedName>
    <definedName name="maria" localSheetId="2">[0]!_p1</definedName>
    <definedName name="maria" localSheetId="3">[0]!_p1</definedName>
    <definedName name="maria" localSheetId="0">[0]!_p1</definedName>
    <definedName name="maria">[0]!_p1</definedName>
    <definedName name="marieclaire">#REF!</definedName>
    <definedName name="marin" localSheetId="2">[0]!_p1</definedName>
    <definedName name="marin" localSheetId="3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2">[5]!____p1</definedName>
    <definedName name="MATRIZ" localSheetId="3">[5]!____p1</definedName>
    <definedName name="MATRIZ" localSheetId="0">[5]!____p1</definedName>
    <definedName name="MATRIZ">[5]!____p1</definedName>
    <definedName name="max" localSheetId="2">[0]!_p1</definedName>
    <definedName name="max" localSheetId="3">[0]!_p1</definedName>
    <definedName name="max" localSheetId="0">[0]!_p1</definedName>
    <definedName name="max">[0]!_p1</definedName>
    <definedName name="mba" localSheetId="2">[0]!___p1</definedName>
    <definedName name="mba" localSheetId="3">[0]!___p1</definedName>
    <definedName name="mba" localSheetId="0">[0]!___p1</definedName>
    <definedName name="mba">[0]!___p1</definedName>
    <definedName name="mbinda" localSheetId="2">[0]!___p1</definedName>
    <definedName name="mbinda" localSheetId="3">[0]!___p1</definedName>
    <definedName name="mbinda" localSheetId="0">[0]!___p1</definedName>
    <definedName name="mbinda">[0]!___p1</definedName>
    <definedName name="me" localSheetId="2">[5]!____p1</definedName>
    <definedName name="me" localSheetId="3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localSheetId="2" hidden="1">#REF!</definedName>
    <definedName name="merchan" localSheetId="4" hidden="1">#REF!</definedName>
    <definedName name="merchan" localSheetId="5" hidden="1">#REF!</definedName>
    <definedName name="merchan" localSheetId="3" hidden="1">#REF!</definedName>
    <definedName name="merchan" localSheetId="0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2">[9]!_p1</definedName>
    <definedName name="mmmm" localSheetId="3">[9]!_p1</definedName>
    <definedName name="mmmm" localSheetId="0">[9]!_p1</definedName>
    <definedName name="mmmm">[9]!_p1</definedName>
    <definedName name="mnml" localSheetId="2">[0]!___p1</definedName>
    <definedName name="mnml" localSheetId="3">[0]!___p1</definedName>
    <definedName name="mnml" localSheetId="0">[0]!___p1</definedName>
    <definedName name="mnml">[0]!___p1</definedName>
    <definedName name="mob" localSheetId="2">[0]!_p1</definedName>
    <definedName name="mob" localSheetId="3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2">[9]!_xlbgnm.p1</definedName>
    <definedName name="MODELO" localSheetId="3">[9]!_xlbgnm.p1</definedName>
    <definedName name="MODELO" localSheetId="0">[9]!_xlbgnm.p1</definedName>
    <definedName name="MODELO">[9]!_xlbgnm.p1</definedName>
    <definedName name="Moeda">#REF!</definedName>
    <definedName name="mojoiji" localSheetId="2">[0]!___p1</definedName>
    <definedName name="mojoiji" localSheetId="3">[0]!___p1</definedName>
    <definedName name="mojoiji" localSheetId="0">[0]!___p1</definedName>
    <definedName name="mojoiji">[0]!___p1</definedName>
    <definedName name="monique" localSheetId="2">[0]!____p1</definedName>
    <definedName name="monique" localSheetId="3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2">[0]!___p1</definedName>
    <definedName name="MRC" localSheetId="3">[0]!___p1</definedName>
    <definedName name="MRC" localSheetId="0">[0]!___p1</definedName>
    <definedName name="MRC">[0]!___p1</definedName>
    <definedName name="MUB" localSheetId="2">[13]!_p1</definedName>
    <definedName name="MUB" localSheetId="3">[13]!_p1</definedName>
    <definedName name="MUB" localSheetId="0">[13]!_p1</definedName>
    <definedName name="MUB">[13]!_p1</definedName>
    <definedName name="Muda_Cor" localSheetId="2">[34]!Muda_Cor</definedName>
    <definedName name="Muda_Cor" localSheetId="3">[34]!Muda_Cor</definedName>
    <definedName name="Muda_Cor" localSheetId="0">[34]!Muda_Cor</definedName>
    <definedName name="Muda_Cor">[34]!Muda_Cor</definedName>
    <definedName name="n" localSheetId="2">[0]!_p1</definedName>
    <definedName name="n" localSheetId="3">[0]!_p1</definedName>
    <definedName name="n" localSheetId="0">[0]!_p1</definedName>
    <definedName name="n">[0]!_p1</definedName>
    <definedName name="naãsodvmsapnvew" localSheetId="2">[9]!_p1</definedName>
    <definedName name="naãsodvmsapnvew" localSheetId="3">[9]!_p1</definedName>
    <definedName name="naãsodvmsapnvew" localSheetId="0">[9]!_p1</definedName>
    <definedName name="naãsodvmsapnvew">[9]!_p1</definedName>
    <definedName name="não" localSheetId="2">[9]!_xlbgnm.p1</definedName>
    <definedName name="não" localSheetId="3">[9]!_xlbgnm.p1</definedName>
    <definedName name="não" localSheetId="0">[9]!_xlbgnm.p1</definedName>
    <definedName name="não">[9]!_xlbgnm.p1</definedName>
    <definedName name="não1" localSheetId="2">[9]!_xlbgnm.p1</definedName>
    <definedName name="não1" localSheetId="3">[9]!_xlbgnm.p1</definedName>
    <definedName name="não1" localSheetId="0">[9]!_xlbgnm.p1</definedName>
    <definedName name="não1">[9]!_xlbgnm.p1</definedName>
    <definedName name="negociação" localSheetId="2">[5]!_p1</definedName>
    <definedName name="negociação" localSheetId="3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2">[5]!_p1</definedName>
    <definedName name="newspaper" localSheetId="3">[5]!_p1</definedName>
    <definedName name="newspaper" localSheetId="0">[5]!_p1</definedName>
    <definedName name="newspaper">[5]!_p1</definedName>
    <definedName name="ngghjhdfzsnmhsfngfnj" localSheetId="2">[0]!___p1</definedName>
    <definedName name="ngghjhdfzsnmhsfngfnj" localSheetId="3">[0]!___p1</definedName>
    <definedName name="ngghjhdfzsnmhsfngfnj" localSheetId="0">[0]!___p1</definedName>
    <definedName name="ngghjhdfzsnmhsfngfnj">[0]!___p1</definedName>
    <definedName name="NMBHJ" localSheetId="2">[0]!__p1</definedName>
    <definedName name="NMBHJ" localSheetId="3">[0]!__p1</definedName>
    <definedName name="NMBHJ" localSheetId="0">[0]!__p1</definedName>
    <definedName name="NMBHJ">[0]!__p1</definedName>
    <definedName name="no" localSheetId="2">OFFSET([5]!File_Name,0,5,1,1)</definedName>
    <definedName name="no" localSheetId="3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2">[9]!_xlbgnm.p1</definedName>
    <definedName name="NONO" localSheetId="3">[9]!_xlbgnm.p1</definedName>
    <definedName name="NONO" localSheetId="0">[9]!_xlbgnm.p1</definedName>
    <definedName name="NONO">[9]!_xlbgnm.p1</definedName>
    <definedName name="NONO1" localSheetId="2">[9]!_xlbgnm.p1</definedName>
    <definedName name="NONO1" localSheetId="3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2">[0]!_p1</definedName>
    <definedName name="NOV" localSheetId="3">[0]!_p1</definedName>
    <definedName name="NOV" localSheetId="0">[0]!_p1</definedName>
    <definedName name="NOV">[0]!_p1</definedName>
    <definedName name="nova" localSheetId="2">[0]!___p1</definedName>
    <definedName name="nova" localSheetId="3">[0]!___p1</definedName>
    <definedName name="nova" localSheetId="0">[0]!___p1</definedName>
    <definedName name="nova">[0]!___p1</definedName>
    <definedName name="novembro" localSheetId="2">[9]!_xlbgnm.p1</definedName>
    <definedName name="novembro" localSheetId="3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2">OFFSET([5]!File_Name,0,1,1,1)</definedName>
    <definedName name="nu" localSheetId="3">OFFSET([5]!File_Name,0,1,1,1)</definedName>
    <definedName name="nu" localSheetId="0">OFFSET([5]!File_Name,0,1,1,1)</definedName>
    <definedName name="nu">OFFSET([5]!File_Name,0,1,1,1)</definedName>
    <definedName name="num" localSheetId="2">OFFSET([5]!File_Name,0,3,1,1)</definedName>
    <definedName name="num" localSheetId="3">OFFSET([5]!File_Name,0,3,1,1)</definedName>
    <definedName name="num" localSheetId="0">OFFSET([5]!File_Name,0,3,1,1)</definedName>
    <definedName name="num">OFFSET([5]!File_Name,0,3,1,1)</definedName>
    <definedName name="Number_Of_Sheets" localSheetId="2">OFFSET([5]!File_Name,0,1,1,1)</definedName>
    <definedName name="Number_Of_Sheets" localSheetId="3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2">[0]!___p1</definedName>
    <definedName name="o" localSheetId="3">[0]!___p1</definedName>
    <definedName name="o" localSheetId="0">[0]!___p1</definedName>
    <definedName name="o">[0]!___p1</definedName>
    <definedName name="Obj_Dez97">#REF!</definedName>
    <definedName name="OBZ" localSheetId="2" hidden="1">{#N/A,#N/A,FALSE,"ROTINA";#N/A,#N/A,FALSE,"ITENS";#N/A,#N/A,FALSE,"ACOMP"}</definedName>
    <definedName name="OBZ" localSheetId="4" hidden="1">{#N/A,#N/A,FALSE,"ROTINA";#N/A,#N/A,FALSE,"ITENS";#N/A,#N/A,FALSE,"ACOMP"}</definedName>
    <definedName name="OBZ" localSheetId="5" hidden="1">{#N/A,#N/A,FALSE,"ROTINA";#N/A,#N/A,FALSE,"ITENS";#N/A,#N/A,FALSE,"ACOMP"}</definedName>
    <definedName name="OBZ" localSheetId="3" hidden="1">{#N/A,#N/A,FALSE,"ROTINA";#N/A,#N/A,FALSE,"ITENS";#N/A,#N/A,FALSE,"ACOMP"}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2">[0]!_p1</definedName>
    <definedName name="OD" localSheetId="3">[0]!_p1</definedName>
    <definedName name="OD" localSheetId="0">[0]!_p1</definedName>
    <definedName name="OD">[0]!_p1</definedName>
    <definedName name="oi" localSheetId="2">[0]!_p1</definedName>
    <definedName name="oi" localSheetId="3">[0]!_p1</definedName>
    <definedName name="oi" localSheetId="0">[0]!_p1</definedName>
    <definedName name="oi">[0]!_p1</definedName>
    <definedName name="oireitnfrjrf" localSheetId="2">[9]!_xlbgnm.p1</definedName>
    <definedName name="oireitnfrjrf" localSheetId="3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2">[0]!___p1</definedName>
    <definedName name="op" localSheetId="3">[0]!___p1</definedName>
    <definedName name="op" localSheetId="0">[0]!___p1</definedName>
    <definedName name="op">[0]!___p1</definedName>
    <definedName name="opçao3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2">OFFSET([5]!File_Name,0,6,1,1)</definedName>
    <definedName name="Other" localSheetId="3">OFFSET([5]!File_Name,0,6,1,1)</definedName>
    <definedName name="Other" localSheetId="0">OFFSET([5]!File_Name,0,6,1,1)</definedName>
    <definedName name="Other">OFFSET([5]!File_Name,0,6,1,1)</definedName>
    <definedName name="OUT" localSheetId="2">[0]!___p1</definedName>
    <definedName name="OUT" localSheetId="3">[0]!___p1</definedName>
    <definedName name="OUT" localSheetId="0">[0]!___p1</definedName>
    <definedName name="OUT">[0]!___p1</definedName>
    <definedName name="Out_96">'[32]Resumo por P'!$J$27</definedName>
    <definedName name="outdoor" localSheetId="2">[0]!_p1</definedName>
    <definedName name="outdoor" localSheetId="3">[0]!_p1</definedName>
    <definedName name="outdoor" localSheetId="0">[0]!_p1</definedName>
    <definedName name="outdoor">[0]!_p1</definedName>
    <definedName name="outdoor1">#REF!</definedName>
    <definedName name="outdoro" localSheetId="2">[0]!_p1</definedName>
    <definedName name="outdoro" localSheetId="3">[0]!_p1</definedName>
    <definedName name="outdoro" localSheetId="0">[0]!_p1</definedName>
    <definedName name="outdoro">[0]!_p1</definedName>
    <definedName name="OUTDR" localSheetId="2">[0]!_p1</definedName>
    <definedName name="OUTDR" localSheetId="3">[0]!_p1</definedName>
    <definedName name="OUTDR" localSheetId="0">[0]!_p1</definedName>
    <definedName name="OUTDR">[0]!_p1</definedName>
    <definedName name="outu" localSheetId="2">[0]!__p1</definedName>
    <definedName name="outu" localSheetId="3">[0]!__p1</definedName>
    <definedName name="outu" localSheetId="0">[0]!__p1</definedName>
    <definedName name="outu">[0]!__p1</definedName>
    <definedName name="Outubro" localSheetId="2">[5]!____p1</definedName>
    <definedName name="Outubro" localSheetId="3">[5]!____p1</definedName>
    <definedName name="Outubro" localSheetId="0">[5]!____p1</definedName>
    <definedName name="Outubro">[5]!____p1</definedName>
    <definedName name="oy" localSheetId="2">[5]!____p1</definedName>
    <definedName name="oy" localSheetId="3">[5]!____p1</definedName>
    <definedName name="oy" localSheetId="0">[5]!____p1</definedName>
    <definedName name="oy">[5]!____p1</definedName>
    <definedName name="p" localSheetId="2">[0]!_p1</definedName>
    <definedName name="p" localSheetId="3">[0]!_p1</definedName>
    <definedName name="p" localSheetId="0">[0]!_p1</definedName>
    <definedName name="p">[0]!_p1</definedName>
    <definedName name="p13.Bk_Depn_Schedule">#REF!</definedName>
    <definedName name="PA" localSheetId="2">[0]!_p1</definedName>
    <definedName name="PA" localSheetId="3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2">[0]!___p1</definedName>
    <definedName name="parrrr" localSheetId="3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2">[0]!_p1</definedName>
    <definedName name="PATY" localSheetId="3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2">[5]!____p1</definedName>
    <definedName name="pe" localSheetId="3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2">[13]!_p1</definedName>
    <definedName name="perfil" localSheetId="3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2">[0]!____p1</definedName>
    <definedName name="pkyt" localSheetId="3">[0]!____p1</definedName>
    <definedName name="pkyt" localSheetId="0">[0]!____p1</definedName>
    <definedName name="pkyt">[0]!____p1</definedName>
    <definedName name="plam" localSheetId="2">[0]!___p1</definedName>
    <definedName name="plam" localSheetId="3">[0]!___p1</definedName>
    <definedName name="plam" localSheetId="0">[0]!___p1</definedName>
    <definedName name="plam">[0]!___p1</definedName>
    <definedName name="plan" localSheetId="2">[0]!___p1</definedName>
    <definedName name="plan" localSheetId="3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2">[9]!_xlbgnm.p1</definedName>
    <definedName name="Planilha" localSheetId="3">[9]!_xlbgnm.p1</definedName>
    <definedName name="Planilha" localSheetId="0">[9]!_xlbgnm.p1</definedName>
    <definedName name="Planilha">[9]!_xlbgnm.p1</definedName>
    <definedName name="playboy">#REF!</definedName>
    <definedName name="plplf" localSheetId="2">[5]!____p1</definedName>
    <definedName name="plplf" localSheetId="3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2">[0]!_p1</definedName>
    <definedName name="porto" localSheetId="3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2" hidden="1">{"'crono'!$U$12:$W$20"}</definedName>
    <definedName name="prog.TV" localSheetId="4" hidden="1">{"'crono'!$U$12:$W$20"}</definedName>
    <definedName name="prog.TV" localSheetId="5" hidden="1">{"'crono'!$U$12:$W$20"}</definedName>
    <definedName name="prog.TV" localSheetId="3" hidden="1">{"'crono'!$U$12:$W$20"}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2" hidden="1">{#N/A,#N/A,FALSE,"ROTINA";#N/A,#N/A,FALSE,"ITENS";#N/A,#N/A,FALSE,"ACOMP"}</definedName>
    <definedName name="Projetos" localSheetId="4" hidden="1">{#N/A,#N/A,FALSE,"ROTINA";#N/A,#N/A,FALSE,"ITENS";#N/A,#N/A,FALSE,"ACOMP"}</definedName>
    <definedName name="Projetos" localSheetId="5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2">[0]!__p1</definedName>
    <definedName name="q" localSheetId="3">[0]!__p1</definedName>
    <definedName name="q" localSheetId="0">[0]!__p1</definedName>
    <definedName name="q">[0]!__p1</definedName>
    <definedName name="QAQA">'[17]Pen M AS ABC 25+RJ1'!#REF!</definedName>
    <definedName name="QQ" localSheetId="2">[0]!_p1</definedName>
    <definedName name="QQ" localSheetId="3">[0]!_p1</definedName>
    <definedName name="QQ" localSheetId="0">[0]!_p1</definedName>
    <definedName name="QQ">[0]!_p1</definedName>
    <definedName name="qqq" localSheetId="2">[0]!___p1</definedName>
    <definedName name="qqq" localSheetId="3">[0]!___p1</definedName>
    <definedName name="qqq" localSheetId="0">[0]!___p1</definedName>
    <definedName name="qqq">[0]!___p1</definedName>
    <definedName name="qqqqqqqqq" localSheetId="2">[0]!____p1</definedName>
    <definedName name="qqqqqqqqq" localSheetId="3">[0]!____p1</definedName>
    <definedName name="qqqqqqqqq" localSheetId="0">[0]!____p1</definedName>
    <definedName name="qqqqqqqqq">[0]!____p1</definedName>
    <definedName name="QSFSADFSADFGSDG" localSheetId="2">[9]!_xlbgnm.p1</definedName>
    <definedName name="QSFSADFSADFGSDG" localSheetId="3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2">[0]!_p1</definedName>
    <definedName name="QWE" localSheetId="3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2">[0]!_p1</definedName>
    <definedName name="rADIO" localSheetId="3">[0]!_p1</definedName>
    <definedName name="rADIO" localSheetId="0">[0]!_p1</definedName>
    <definedName name="rADIO">[0]!_p1</definedName>
    <definedName name="Rádio" localSheetId="2">[0]!____p1</definedName>
    <definedName name="Rádio" localSheetId="3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2">[5]!____p1</definedName>
    <definedName name="Rádio1" localSheetId="3">[5]!____p1</definedName>
    <definedName name="Rádio1" localSheetId="0">[5]!____p1</definedName>
    <definedName name="Rádio1">[5]!____p1</definedName>
    <definedName name="radio2" localSheetId="2">[0]!___p1</definedName>
    <definedName name="radio2" localSheetId="3">[0]!___p1</definedName>
    <definedName name="radio2" localSheetId="0">[0]!___p1</definedName>
    <definedName name="radio2">[0]!___p1</definedName>
    <definedName name="radio3" localSheetId="2">[0]!____p1</definedName>
    <definedName name="radio3" localSheetId="3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2">[0]!____p1</definedName>
    <definedName name="RANKING" localSheetId="3">[0]!____p1</definedName>
    <definedName name="RANKING" localSheetId="0">[0]!____p1</definedName>
    <definedName name="RANKING">[0]!____p1</definedName>
    <definedName name="RANKKK" localSheetId="2">[0]!____p1</definedName>
    <definedName name="RANKKK" localSheetId="3">[0]!____p1</definedName>
    <definedName name="RANKKK" localSheetId="0">[0]!____p1</definedName>
    <definedName name="RANKKK">[0]!____p1</definedName>
    <definedName name="RAP">#REF!</definedName>
    <definedName name="rd" localSheetId="2">[0]!___p1</definedName>
    <definedName name="rd" localSheetId="3">[0]!___p1</definedName>
    <definedName name="rd" localSheetId="0">[0]!___p1</definedName>
    <definedName name="rd">[0]!___p1</definedName>
    <definedName name="re" localSheetId="2">[5]!____p1</definedName>
    <definedName name="re" localSheetId="3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2">[0]!_p1</definedName>
    <definedName name="REC" localSheetId="3">[0]!_p1</definedName>
    <definedName name="REC" localSheetId="0">[0]!_p1</definedName>
    <definedName name="REC">[0]!_p1</definedName>
    <definedName name="record" localSheetId="2">[0]!___p1</definedName>
    <definedName name="record" localSheetId="3">[0]!___p1</definedName>
    <definedName name="record" localSheetId="0">[0]!___p1</definedName>
    <definedName name="record">[0]!___p1</definedName>
    <definedName name="red" localSheetId="2">[0]!___p1</definedName>
    <definedName name="red" localSheetId="3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2">[0]!___p1</definedName>
    <definedName name="REL.LOCAIS" localSheetId="3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2">[0]!___p1</definedName>
    <definedName name="reqs" localSheetId="3">[0]!___p1</definedName>
    <definedName name="reqs" localSheetId="0">[0]!___p1</definedName>
    <definedName name="reqs">[0]!___p1</definedName>
    <definedName name="RES.PEREIRA" localSheetId="2">[0]!___p1</definedName>
    <definedName name="RES.PEREIRA" localSheetId="3">[0]!___p1</definedName>
    <definedName name="RES.PEREIRA" localSheetId="0">[0]!___p1</definedName>
    <definedName name="RES.PEREIRA">[0]!___p1</definedName>
    <definedName name="resumo" localSheetId="2">[0]!___p1</definedName>
    <definedName name="resumo" localSheetId="3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2" hidden="1">[45]!_________p1</definedName>
    <definedName name="rev" localSheetId="4" hidden="1">[45]!_________p1</definedName>
    <definedName name="rev" localSheetId="5" hidden="1">[45]!_________p1</definedName>
    <definedName name="rev" localSheetId="3" hidden="1">[45]!_________p1</definedName>
    <definedName name="rev" localSheetId="0" hidden="1">[45]!_________p1</definedName>
    <definedName name="rev" hidden="1">[46]!_________p1</definedName>
    <definedName name="revfundo">#REF!</definedName>
    <definedName name="revista" localSheetId="2">[0]!____p1</definedName>
    <definedName name="revista" localSheetId="3">[0]!____p1</definedName>
    <definedName name="revista" localSheetId="0">[0]!____p1</definedName>
    <definedName name="revista">[0]!____p1</definedName>
    <definedName name="revistafraglobal">#REF!</definedName>
    <definedName name="revistas">[47]plamarc!#REF!</definedName>
    <definedName name="REW" localSheetId="2">[0]!___p1</definedName>
    <definedName name="REW" localSheetId="3">[0]!___p1</definedName>
    <definedName name="REW" localSheetId="0">[0]!___p1</definedName>
    <definedName name="REW">[0]!___p1</definedName>
    <definedName name="RIB">[16]RIB!$A$6:$AV$50</definedName>
    <definedName name="rio" localSheetId="2">[0]!___p1</definedName>
    <definedName name="rio" localSheetId="3">[0]!___p1</definedName>
    <definedName name="rio" localSheetId="0">[0]!___p1</definedName>
    <definedName name="rio">[0]!___p1</definedName>
    <definedName name="RJ">[16]RJ!$A$6:$AV$50</definedName>
    <definedName name="rodoviárias" localSheetId="2">[5]!____p1</definedName>
    <definedName name="rodoviárias" localSheetId="3">[5]!____p1</definedName>
    <definedName name="rodoviárias" localSheetId="0">[5]!____p1</definedName>
    <definedName name="rodoviárias">[5]!____p1</definedName>
    <definedName name="Royalties">[18]Franqueado!#REF!</definedName>
    <definedName name="rr" localSheetId="2">[0]!___p1</definedName>
    <definedName name="rr" localSheetId="3">[0]!___p1</definedName>
    <definedName name="rr" localSheetId="0">[0]!___p1</definedName>
    <definedName name="rr">[0]!___p1</definedName>
    <definedName name="rrr" localSheetId="2">[0]!___p1</definedName>
    <definedName name="rrr" localSheetId="3">[0]!___p1</definedName>
    <definedName name="rrr" localSheetId="0">[0]!___p1</definedName>
    <definedName name="rrr">[0]!___p1</definedName>
    <definedName name="rrrr" localSheetId="2">[0]!___p1</definedName>
    <definedName name="rrrr" localSheetId="3">[0]!___p1</definedName>
    <definedName name="rrrr" localSheetId="0">[0]!___p1</definedName>
    <definedName name="rrrr">[0]!___p1</definedName>
    <definedName name="rrrrrrrrr" localSheetId="2">[9]!_xlbgnm.p1</definedName>
    <definedName name="rrrrrrrrr" localSheetId="3">[9]!_xlbgnm.p1</definedName>
    <definedName name="rrrrrrrrr" localSheetId="0">[9]!_xlbgnm.p1</definedName>
    <definedName name="rrrrrrrrr">[9]!_xlbgnm.p1</definedName>
    <definedName name="RS" localSheetId="2">[0]!_p1</definedName>
    <definedName name="RS" localSheetId="3">[0]!_p1</definedName>
    <definedName name="RS" localSheetId="0">[0]!_p1</definedName>
    <definedName name="RS">[0]!_p1</definedName>
    <definedName name="RV" localSheetId="2">[0]!___p1</definedName>
    <definedName name="RV" localSheetId="3">[0]!___p1</definedName>
    <definedName name="RV" localSheetId="0">[0]!___p1</definedName>
    <definedName name="RV">[0]!___p1</definedName>
    <definedName name="s" localSheetId="2">[0]!___p1</definedName>
    <definedName name="s" localSheetId="3">[0]!___p1</definedName>
    <definedName name="s" localSheetId="0">[0]!___p1</definedName>
    <definedName name="s">[0]!___p1</definedName>
    <definedName name="SA" localSheetId="2">[0]!_p1</definedName>
    <definedName name="SA" localSheetId="3">[0]!_p1</definedName>
    <definedName name="SA" localSheetId="0">[0]!_p1</definedName>
    <definedName name="SA">[0]!_p1</definedName>
    <definedName name="sad" localSheetId="2">[0]!_p1</definedName>
    <definedName name="sad" localSheetId="3">[0]!_p1</definedName>
    <definedName name="sad" localSheetId="0">[0]!_p1</definedName>
    <definedName name="sad">[0]!_p1</definedName>
    <definedName name="SAL" localSheetId="2">[0]!___p1</definedName>
    <definedName name="SAL" localSheetId="3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2">[0]!__p1</definedName>
    <definedName name="saresadf" localSheetId="3">[0]!__p1</definedName>
    <definedName name="saresadf" localSheetId="0">[0]!__p1</definedName>
    <definedName name="saresadf">[0]!__p1</definedName>
    <definedName name="SAS">#REF!</definedName>
    <definedName name="SBT" localSheetId="2">[0]!_p1</definedName>
    <definedName name="SBT" localSheetId="3">[0]!_p1</definedName>
    <definedName name="SBT" localSheetId="0">[0]!_p1</definedName>
    <definedName name="SBT">[0]!_p1</definedName>
    <definedName name="sc" localSheetId="2">[0]!_p1</definedName>
    <definedName name="sc" localSheetId="3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2">[0]!___p1</definedName>
    <definedName name="sdf" localSheetId="3">[0]!___p1</definedName>
    <definedName name="sdf" localSheetId="0">[0]!___p1</definedName>
    <definedName name="sdf">[0]!___p1</definedName>
    <definedName name="sdfr" localSheetId="2">[5]!____p1</definedName>
    <definedName name="sdfr" localSheetId="3">[5]!____p1</definedName>
    <definedName name="sdfr" localSheetId="0">[5]!____p1</definedName>
    <definedName name="sdfr">[5]!____p1</definedName>
    <definedName name="sdsdf" localSheetId="2">[0]!____p1</definedName>
    <definedName name="sdsdf" localSheetId="3">[0]!____p1</definedName>
    <definedName name="sdsdf" localSheetId="0">[0]!____p1</definedName>
    <definedName name="sdsdf">[0]!____p1</definedName>
    <definedName name="Sec">'[48]Avaliação 2011'!$L$8:$M$14</definedName>
    <definedName name="SECUNDARIA">#REF!</definedName>
    <definedName name="sei" localSheetId="2">[9]!_xlbgnm.p1</definedName>
    <definedName name="sei" localSheetId="3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2">[9]!_xlbgnm.p1</definedName>
    <definedName name="setembro" localSheetId="3">[9]!_xlbgnm.p1</definedName>
    <definedName name="setembro" localSheetId="0">[9]!_xlbgnm.p1</definedName>
    <definedName name="setembro">[9]!_xlbgnm.p1</definedName>
    <definedName name="sfas" localSheetId="2">[0]!____p1</definedName>
    <definedName name="sfas" localSheetId="3">[0]!____p1</definedName>
    <definedName name="sfas" localSheetId="0">[0]!____p1</definedName>
    <definedName name="sfas">[0]!____p1</definedName>
    <definedName name="SHAREPORADP">#REF!</definedName>
    <definedName name="Sheet_Size" localSheetId="2">OFFSET([5]!File_Name,0,3,1,1)</definedName>
    <definedName name="Sheet_Size" localSheetId="3">OFFSET([5]!File_Name,0,3,1,1)</definedName>
    <definedName name="Sheet_Size" localSheetId="0">OFFSET([5]!File_Name,0,3,1,1)</definedName>
    <definedName name="Sheet_Size">OFFSET([5]!File_Name,0,3,1,1)</definedName>
    <definedName name="Shopping" localSheetId="2">[13]!_p1</definedName>
    <definedName name="Shopping" localSheetId="3">[13]!_p1</definedName>
    <definedName name="Shopping" localSheetId="0">[13]!_p1</definedName>
    <definedName name="Shopping">[13]!_p1</definedName>
    <definedName name="sil" localSheetId="2">[0]!___p1</definedName>
    <definedName name="sil" localSheetId="3">[0]!___p1</definedName>
    <definedName name="sil" localSheetId="0">[0]!___p1</definedName>
    <definedName name="sil">[0]!___p1</definedName>
    <definedName name="silvia" localSheetId="2">[0]!____p1</definedName>
    <definedName name="silvia" localSheetId="3">[0]!____p1</definedName>
    <definedName name="silvia" localSheetId="0">[0]!____p1</definedName>
    <definedName name="silvia">[0]!____p1</definedName>
    <definedName name="sim" localSheetId="2">[9]!_xlbgnm.p1</definedName>
    <definedName name="sim" localSheetId="3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2">[0]!___p1</definedName>
    <definedName name="SMS" localSheetId="3">[0]!___p1</definedName>
    <definedName name="SMS" localSheetId="0">[0]!___p1</definedName>
    <definedName name="SMS">[0]!___p1</definedName>
    <definedName name="SOLI" localSheetId="2">[0]!_p1</definedName>
    <definedName name="SOLI" localSheetId="3">[0]!_p1</definedName>
    <definedName name="SOLI" localSheetId="0">[0]!_p1</definedName>
    <definedName name="SOLI">[0]!_p1</definedName>
    <definedName name="SOLICITAÇÃO_VIVO" localSheetId="2">[0]!_p1</definedName>
    <definedName name="SOLICITAÇÃO_VIVO" localSheetId="3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2">[0]!_p1</definedName>
    <definedName name="sp" localSheetId="3">[0]!_p1</definedName>
    <definedName name="sp" localSheetId="0">[0]!_p1</definedName>
    <definedName name="sp">[0]!_p1</definedName>
    <definedName name="spi" localSheetId="2">[0]!_p1</definedName>
    <definedName name="spi" localSheetId="3">[0]!_p1</definedName>
    <definedName name="spi" localSheetId="0">[0]!_p1</definedName>
    <definedName name="spi">[0]!_p1</definedName>
    <definedName name="ss" localSheetId="2">[0]!___p1</definedName>
    <definedName name="ss" localSheetId="3">[0]!___p1</definedName>
    <definedName name="ss" localSheetId="0">[0]!___p1</definedName>
    <definedName name="ss">[0]!___p1</definedName>
    <definedName name="ssd">#REF!</definedName>
    <definedName name="sss" localSheetId="2">[0]!_p1</definedName>
    <definedName name="sss" localSheetId="3">[0]!_p1</definedName>
    <definedName name="sss" localSheetId="0">[0]!_p1</definedName>
    <definedName name="sss">[0]!_p1</definedName>
    <definedName name="ssss">#REF!</definedName>
    <definedName name="ssssssss" localSheetId="2">[0]!_p1</definedName>
    <definedName name="ssssssss" localSheetId="3">[0]!_p1</definedName>
    <definedName name="ssssssss" localSheetId="0">[0]!_p1</definedName>
    <definedName name="ssssssss">[0]!_p1</definedName>
    <definedName name="SU">#REF!</definedName>
    <definedName name="SUPPLEMT">'[49]Ficha Técnica'!$A$12:$B$134</definedName>
    <definedName name="SWOT" localSheetId="2" hidden="1">{#N/A,#N/A,FALSE,"ROTINA";#N/A,#N/A,FALSE,"ITENS";#N/A,#N/A,FALSE,"ACOMP"}</definedName>
    <definedName name="SWOT" localSheetId="4" hidden="1">{#N/A,#N/A,FALSE,"ROTINA";#N/A,#N/A,FALSE,"ITENS";#N/A,#N/A,FALSE,"ACOMP"}</definedName>
    <definedName name="SWOT" localSheetId="5" hidden="1">{#N/A,#N/A,FALSE,"ROTINA";#N/A,#N/A,FALSE,"ITENS";#N/A,#N/A,FALSE,"ACOMP"}</definedName>
    <definedName name="SWOT" localSheetId="3" hidden="1">{#N/A,#N/A,FALSE,"ROTINA";#N/A,#N/A,FALSE,"ITENS";#N/A,#N/A,FALSE,"ACOMP"}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2">[0]!___p1</definedName>
    <definedName name="t" localSheetId="3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2">[0]!_p1</definedName>
    <definedName name="TCO" localSheetId="3">[0]!_p1</definedName>
    <definedName name="TCO" localSheetId="0">[0]!_p1</definedName>
    <definedName name="TCO">[0]!_p1</definedName>
    <definedName name="teastro" localSheetId="2">[0]!___p1</definedName>
    <definedName name="teastro" localSheetId="3">[0]!___p1</definedName>
    <definedName name="teastro" localSheetId="0">[0]!___p1</definedName>
    <definedName name="teastro">[0]!___p1</definedName>
    <definedName name="televisao" localSheetId="2">[0]!_p1</definedName>
    <definedName name="televisao" localSheetId="3">[0]!_p1</definedName>
    <definedName name="televisao" localSheetId="0">[0]!_p1</definedName>
    <definedName name="televisao">[0]!_p1</definedName>
    <definedName name="televisão" localSheetId="2">[0]!___p1</definedName>
    <definedName name="televisão" localSheetId="3">[0]!___p1</definedName>
    <definedName name="televisão" localSheetId="0">[0]!___p1</definedName>
    <definedName name="televisão">[0]!___p1</definedName>
    <definedName name="TER" localSheetId="2">[0]!_p1</definedName>
    <definedName name="TER" localSheetId="3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localSheetId="2" hidden="1">{#N/A,#N/A,FALSE,"ROTINA";#N/A,#N/A,FALSE,"ITENS";#N/A,#N/A,FALSE,"ACOMP"}</definedName>
    <definedName name="test" localSheetId="4" hidden="1">{#N/A,#N/A,FALSE,"ROTINA";#N/A,#N/A,FALSE,"ITENS";#N/A,#N/A,FALSE,"ACOMP"}</definedName>
    <definedName name="test" localSheetId="5" hidden="1">{#N/A,#N/A,FALSE,"ROTINA";#N/A,#N/A,FALSE,"ITENS";#N/A,#N/A,FALSE,"ACOMP"}</definedName>
    <definedName name="test" localSheetId="3" hidden="1">{#N/A,#N/A,FALSE,"ROTINA";#N/A,#N/A,FALSE,"ITENS";#N/A,#N/A,FALSE,"ACOMP"}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2">[5]!____p1</definedName>
    <definedName name="TESTE1" localSheetId="3">[5]!____p1</definedName>
    <definedName name="TESTE1" localSheetId="0">[5]!____p1</definedName>
    <definedName name="TESTE1">[5]!____p1</definedName>
    <definedName name="testes" localSheetId="2" hidden="1">{#N/A,#N/A,FALSE,"ROTINA";#N/A,#N/A,FALSE,"ITENS";#N/A,#N/A,FALSE,"ACOMP"}</definedName>
    <definedName name="testes" localSheetId="4" hidden="1">{#N/A,#N/A,FALSE,"ROTINA";#N/A,#N/A,FALSE,"ITENS";#N/A,#N/A,FALSE,"ACOMP"}</definedName>
    <definedName name="testes" localSheetId="5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 localSheetId="2">[9]!_p1</definedName>
    <definedName name="ti" localSheetId="3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2">[0]!__p1</definedName>
    <definedName name="Toothbrush" localSheetId="3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2">[0]!___p1</definedName>
    <definedName name="tresmeios" localSheetId="3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2">[9]!_p1</definedName>
    <definedName name="tt" localSheetId="3">[9]!_p1</definedName>
    <definedName name="tt" localSheetId="0">[9]!_p1</definedName>
    <definedName name="tt">[9]!_p1</definedName>
    <definedName name="ttt" localSheetId="2">[0]!___p1</definedName>
    <definedName name="ttt" localSheetId="3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2">[0]!___p1</definedName>
    <definedName name="TV" localSheetId="3">[0]!___p1</definedName>
    <definedName name="TV" localSheetId="0">[0]!___p1</definedName>
    <definedName name="TV">[0]!___p1</definedName>
    <definedName name="TVAVULSA" localSheetId="2">[0]!___p1</definedName>
    <definedName name="TVAVULSA" localSheetId="3">[0]!___p1</definedName>
    <definedName name="TVAVULSA" localSheetId="0">[0]!___p1</definedName>
    <definedName name="TVAVULSA">[0]!___p1</definedName>
    <definedName name="TYPE">'[17]Pen M AS ABC 25+RJ1'!#REF!</definedName>
    <definedName name="U" localSheetId="2">[0]!_p1</definedName>
    <definedName name="U" localSheetId="3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2" hidden="1">#REF!</definedName>
    <definedName name="UNI" localSheetId="4" hidden="1">#REF!</definedName>
    <definedName name="UNI" localSheetId="5" hidden="1">#REF!</definedName>
    <definedName name="UNI" localSheetId="3" hidden="1">#REF!</definedName>
    <definedName name="UNI" localSheetId="0" hidden="1">#REF!</definedName>
    <definedName name="UNI" hidden="1">#REF!</definedName>
    <definedName name="USA">[4]Feriados!$B$27:$B$34</definedName>
    <definedName name="uuuu" localSheetId="2">OFFSET([13]!START,0,0,1,1)</definedName>
    <definedName name="uuuu" localSheetId="3">OFFSET([13]!START,0,0,1,1)</definedName>
    <definedName name="uuuu" localSheetId="0">OFFSET([13]!START,0,0,1,1)</definedName>
    <definedName name="uuuu">OFFSET([13]!START,0,0,1,1)</definedName>
    <definedName name="uy" localSheetId="2">[9]!_p1</definedName>
    <definedName name="uy" localSheetId="3">[9]!_p1</definedName>
    <definedName name="uy" localSheetId="0">[9]!_p1</definedName>
    <definedName name="uy">[9]!_p1</definedName>
    <definedName name="V" localSheetId="2">[0]!_p1</definedName>
    <definedName name="V" localSheetId="3">[0]!_p1</definedName>
    <definedName name="V" localSheetId="0">[0]!_p1</definedName>
    <definedName name="V">[0]!_p1</definedName>
    <definedName name="VAI" localSheetId="2">[0]!_p1</definedName>
    <definedName name="VAI" localSheetId="3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2">[9]!_xlbgnm.p1</definedName>
    <definedName name="vegah" localSheetId="3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2">[0]!_p1</definedName>
    <definedName name="ver" localSheetId="3">[0]!_p1</definedName>
    <definedName name="ver" localSheetId="0">[0]!_p1</definedName>
    <definedName name="ver">[0]!_p1</definedName>
    <definedName name="versao" localSheetId="2">[0]!_p1</definedName>
    <definedName name="versao" localSheetId="3">[0]!_p1</definedName>
    <definedName name="versao" localSheetId="0">[0]!_p1</definedName>
    <definedName name="versao">[0]!_p1</definedName>
    <definedName name="vi" localSheetId="2">[0]!___p1</definedName>
    <definedName name="vi" localSheetId="3">[0]!___p1</definedName>
    <definedName name="vi" localSheetId="0">[0]!___p1</definedName>
    <definedName name="vi">[0]!___p1</definedName>
    <definedName name="viado" localSheetId="2">[0]!____p1</definedName>
    <definedName name="viado" localSheetId="3">[0]!____p1</definedName>
    <definedName name="viado" localSheetId="0">[0]!____p1</definedName>
    <definedName name="viado">[0]!____p1</definedName>
    <definedName name="vic" localSheetId="2">[9]!_xlbgnm.p1</definedName>
    <definedName name="vic" localSheetId="3">[9]!_xlbgnm.p1</definedName>
    <definedName name="vic" localSheetId="0">[9]!_xlbgnm.p1</definedName>
    <definedName name="vic">[9]!_xlbgnm.p1</definedName>
    <definedName name="vio" localSheetId="2">[5]!____p1</definedName>
    <definedName name="vio" localSheetId="3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2" hidden="1">{"'crono'!$U$12:$W$20"}</definedName>
    <definedName name="vitorio" localSheetId="4" hidden="1">{"'crono'!$U$12:$W$20"}</definedName>
    <definedName name="vitorio" localSheetId="5" hidden="1">{"'crono'!$U$12:$W$20"}</definedName>
    <definedName name="vitorio" localSheetId="3" hidden="1">{"'crono'!$U$12:$W$20"}</definedName>
    <definedName name="vitorio" localSheetId="0" hidden="1">{"'crono'!$U$12:$W$20"}</definedName>
    <definedName name="vitorio" hidden="1">{"'crono'!$U$12:$W$20"}</definedName>
    <definedName name="vivo" localSheetId="2">[0]!___p1</definedName>
    <definedName name="vivo" localSheetId="3">[0]!___p1</definedName>
    <definedName name="vivo" localSheetId="0">[0]!___p1</definedName>
    <definedName name="vivo">[0]!___p1</definedName>
    <definedName name="vivo_alternativos" localSheetId="2">[0]!_p1</definedName>
    <definedName name="vivo_alternativos" localSheetId="3">[0]!_p1</definedName>
    <definedName name="vivo_alternativos" localSheetId="0">[0]!_p1</definedName>
    <definedName name="vivo_alternativos">[0]!_p1</definedName>
    <definedName name="vivo_conf" localSheetId="2">[0]!_p1</definedName>
    <definedName name="vivo_conf" localSheetId="3">[0]!_p1</definedName>
    <definedName name="vivo_conf" localSheetId="0">[0]!_p1</definedName>
    <definedName name="vivo_conf">[0]!_p1</definedName>
    <definedName name="VIVO_NÃO" localSheetId="2">[0]!_p1</definedName>
    <definedName name="VIVO_NÃO" localSheetId="3">[0]!_p1</definedName>
    <definedName name="VIVO_NÃO" localSheetId="0">[0]!_p1</definedName>
    <definedName name="VIVO_NÃO">[0]!_p1</definedName>
    <definedName name="VIVO2" localSheetId="2">[0]!_p1</definedName>
    <definedName name="VIVO2" localSheetId="3">[0]!_p1</definedName>
    <definedName name="VIVO2" localSheetId="0">[0]!_p1</definedName>
    <definedName name="VIVO2">[0]!_p1</definedName>
    <definedName name="vivo36" localSheetId="2">[0]!___p1</definedName>
    <definedName name="vivo36" localSheetId="3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2">[0]!___p1</definedName>
    <definedName name="vv" localSheetId="3">[0]!___p1</definedName>
    <definedName name="vv" localSheetId="0">[0]!___p1</definedName>
    <definedName name="vv">[0]!___p1</definedName>
    <definedName name="vvvv" localSheetId="2">[0]!__p1</definedName>
    <definedName name="vvvv" localSheetId="3">[0]!__p1</definedName>
    <definedName name="vvvv" localSheetId="0">[0]!__p1</definedName>
    <definedName name="vvvv">[0]!__p1</definedName>
    <definedName name="W" localSheetId="2">[0]!_p1</definedName>
    <definedName name="W" localSheetId="3">[0]!_p1</definedName>
    <definedName name="W" localSheetId="0">[0]!_p1</definedName>
    <definedName name="W">[0]!_p1</definedName>
    <definedName name="wdfpwepgr" localSheetId="2">[5]!____p1</definedName>
    <definedName name="wdfpwepgr" localSheetId="3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2">[0]!____p1</definedName>
    <definedName name="wqcwec" localSheetId="3">[0]!____p1</definedName>
    <definedName name="wqcwec" localSheetId="0">[0]!____p1</definedName>
    <definedName name="wqcwec">[0]!____p1</definedName>
    <definedName name="wrn.DHOR._.ESTAÇÕES._.L._.2._.até._.JUN98.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2" hidden="1">{"1DhPgAbs",#N/A,FALSE,"dHora";"2DhPgPerc",#N/A,FALSE,"dHora";"3DhPgAbsAcum",#N/A,FALSE,"dHora"}</definedName>
    <definedName name="wrn.DhOut98." localSheetId="4" hidden="1">{"1DhPgAbs",#N/A,FALSE,"dHora";"2DhPgPerc",#N/A,FALSE,"dHora";"3DhPgAbsAcum",#N/A,FALSE,"dHora"}</definedName>
    <definedName name="wrn.DhOut98." localSheetId="5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2" hidden="1">{#N/A,#N/A,FALSE,"CAPA";#N/A,#N/A,FALSE,"RTPR 3";#N/A,#N/A,FALSE,"RTVL Reunião";#N/A,#N/A,FALSE,"TTV 1_1"}</definedName>
    <definedName name="wrn.Diário._.GDD." localSheetId="4" hidden="1">{#N/A,#N/A,FALSE,"CAPA";#N/A,#N/A,FALSE,"RTPR 3";#N/A,#N/A,FALSE,"RTVL Reunião";#N/A,#N/A,FALSE,"TTV 1_1"}</definedName>
    <definedName name="wrn.Diário._.GDD." localSheetId="5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2" hidden="1">{#N/A,#N/A,FALSE,"ROTINA";#N/A,#N/A,FALSE,"ITENS";#N/A,#N/A,FALSE,"ACOMP"}</definedName>
    <definedName name="wrn.DIRETRIZ." localSheetId="4" hidden="1">{#N/A,#N/A,FALSE,"ROTINA";#N/A,#N/A,FALSE,"ITENS";#N/A,#N/A,FALSE,"ACOMP"}</definedName>
    <definedName name="wrn.DIRETRIZ." localSheetId="5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2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4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5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2" hidden="1">{#N/A,#N/A,FALSE,"CRONO 0";#N/A,#N/A,FALSE,"CRONO (4)";#N/A,#N/A,FALSE,"CRONO (3)";#N/A,#N/A,FALSE,"CRONO (2)";#N/A,#N/A,FALSE,"CRONO (1)"}</definedName>
    <definedName name="wrn.RELAT." localSheetId="4" hidden="1">{#N/A,#N/A,FALSE,"CRONO 0";#N/A,#N/A,FALSE,"CRONO (4)";#N/A,#N/A,FALSE,"CRONO (3)";#N/A,#N/A,FALSE,"CRONO (2)";#N/A,#N/A,FALSE,"CRONO (1)"}</definedName>
    <definedName name="wrn.RELAT." localSheetId="5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2" hidden="1">{#N/A,#N/A,FALSE,"Valuation Summary";#N/A,#N/A,FALSE,"BT IS";#N/A,#N/A,FALSE,"BT CF";#N/A,#N/A,FALSE,"BT BS";#N/A,#N/A,FALSE,"BT FCF";#N/A,#N/A,FALSE,"BT Model";#N/A,#N/A,FALSE,"BT Finance"}</definedName>
    <definedName name="wrn.Telet." localSheetId="4" hidden="1">{#N/A,#N/A,FALSE,"Valuation Summary";#N/A,#N/A,FALSE,"BT IS";#N/A,#N/A,FALSE,"BT CF";#N/A,#N/A,FALSE,"BT BS";#N/A,#N/A,FALSE,"BT FCF";#N/A,#N/A,FALSE,"BT Model";#N/A,#N/A,FALSE,"BT Finance"}</definedName>
    <definedName name="wrn.Telet." localSheetId="5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2">[0]!_p1</definedName>
    <definedName name="WS" localSheetId="3">[0]!_p1</definedName>
    <definedName name="WS" localSheetId="0">[0]!_p1</definedName>
    <definedName name="WS">[0]!_p1</definedName>
    <definedName name="ww" localSheetId="2">[0]!___p1</definedName>
    <definedName name="ww" localSheetId="3">[0]!___p1</definedName>
    <definedName name="ww" localSheetId="0">[0]!___p1</definedName>
    <definedName name="ww">[0]!___p1</definedName>
    <definedName name="wwc" localSheetId="2">[0]!____p1</definedName>
    <definedName name="wwc" localSheetId="3">[0]!____p1</definedName>
    <definedName name="wwc" localSheetId="0">[0]!____p1</definedName>
    <definedName name="wwc">[0]!____p1</definedName>
    <definedName name="WWWWW">#REF!</definedName>
    <definedName name="x" localSheetId="2">[0]!___p1</definedName>
    <definedName name="x" localSheetId="3">[0]!___p1</definedName>
    <definedName name="x" localSheetId="0">[0]!___p1</definedName>
    <definedName name="x">[0]!___p1</definedName>
    <definedName name="xx" localSheetId="2">[0]!___p1</definedName>
    <definedName name="xx" localSheetId="3">[0]!___p1</definedName>
    <definedName name="xx" localSheetId="0">[0]!___p1</definedName>
    <definedName name="xx">[0]!___p1</definedName>
    <definedName name="xxx">#REF!</definedName>
    <definedName name="xxxx" localSheetId="2">[0]!___p1</definedName>
    <definedName name="xxxx" localSheetId="3">[0]!___p1</definedName>
    <definedName name="xxxx" localSheetId="0">[0]!___p1</definedName>
    <definedName name="xxxx">[0]!___p1</definedName>
    <definedName name="xxxxxxx" localSheetId="2">[0]!____p1</definedName>
    <definedName name="xxxxxxx" localSheetId="3">[0]!____p1</definedName>
    <definedName name="xxxxxxx" localSheetId="0">[0]!____p1</definedName>
    <definedName name="xxxxxxx">[0]!____p1</definedName>
    <definedName name="xxxxxxxxx" localSheetId="2">[0]!____p1</definedName>
    <definedName name="xxxxxxxxx" localSheetId="3">[0]!____p1</definedName>
    <definedName name="xxxxxxxxx" localSheetId="0">[0]!____p1</definedName>
    <definedName name="xxxxxxxxx">[0]!____p1</definedName>
    <definedName name="y" localSheetId="2">[0]!__p1</definedName>
    <definedName name="y" localSheetId="3">[0]!__p1</definedName>
    <definedName name="y" localSheetId="0">[0]!__p1</definedName>
    <definedName name="y">[0]!__p1</definedName>
    <definedName name="Yamaha">'[33]honda yamaha'!$Z$1:$AM$29</definedName>
    <definedName name="yy" localSheetId="2">[9]!_xlbgnm.p1</definedName>
    <definedName name="yy" localSheetId="3">[9]!_xlbgnm.p1</definedName>
    <definedName name="yy" localSheetId="0">[9]!_xlbgnm.p1</definedName>
    <definedName name="yy">[9]!_xlbgnm.p1</definedName>
    <definedName name="z">#REF!</definedName>
    <definedName name="z\sdfh" localSheetId="2">[9]!_xlbgnm.p1</definedName>
    <definedName name="z\sdfh" localSheetId="3">[9]!_xlbgnm.p1</definedName>
    <definedName name="z\sdfh" localSheetId="0">[9]!_xlbgnm.p1</definedName>
    <definedName name="z\sdfh">[9]!_xlbgnm.p1</definedName>
    <definedName name="Z_BDB4B167_E3AA_11D7_8D7A_00B0D08F20DC_.wvu.PrintArea" localSheetId="2" hidden="1">#REF!</definedName>
    <definedName name="Z_BDB4B167_E3AA_11D7_8D7A_00B0D08F20DC_.wvu.PrintArea" localSheetId="4" hidden="1">#REF!</definedName>
    <definedName name="Z_BDB4B167_E3AA_11D7_8D7A_00B0D08F20DC_.wvu.PrintArea" localSheetId="5" hidden="1">#REF!</definedName>
    <definedName name="Z_BDB4B167_E3AA_11D7_8D7A_00B0D08F20DC_.wvu.PrintArea" localSheetId="3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dfb" localSheetId="2">[9]!_xlbgnm.p1</definedName>
    <definedName name="zdfb" localSheetId="3">[9]!_xlbgnm.p1</definedName>
    <definedName name="zdfb" localSheetId="0">[9]!_xlbgnm.p1</definedName>
    <definedName name="zdfb">[9]!_xlbgnm.p1</definedName>
    <definedName name="zdfbn" localSheetId="2">[9]!_xlbgnm.p1</definedName>
    <definedName name="zdfbn" localSheetId="3">[9]!_xlbgnm.p1</definedName>
    <definedName name="zdfbn" localSheetId="0">[9]!_xlbgnm.p1</definedName>
    <definedName name="zdfbn">[9]!_xlbgnm.p1</definedName>
    <definedName name="zdfn" localSheetId="2">[9]!_xlbgnm.p1</definedName>
    <definedName name="zdfn" localSheetId="3">[9]!_xlbgnm.p1</definedName>
    <definedName name="zdfn" localSheetId="0">[9]!_xlbgnm.p1</definedName>
    <definedName name="zdfn">[9]!_xlbgnm.p1</definedName>
    <definedName name="zfdhu6rkvd8u6o5" localSheetId="2" hidden="1">{"'Janeiro'!$A$1:$I$153"}</definedName>
    <definedName name="zfdhu6rkvd8u6o5" localSheetId="4" hidden="1">{"'Janeiro'!$A$1:$I$153"}</definedName>
    <definedName name="zfdhu6rkvd8u6o5" localSheetId="5" hidden="1">{"'Janeiro'!$A$1:$I$153"}</definedName>
    <definedName name="zfdhu6rkvd8u6o5" localSheetId="3" hidden="1">{"'Janeiro'!$A$1:$I$153"}</definedName>
    <definedName name="zfdhu6rkvd8u6o5" localSheetId="0" hidden="1">{"'Janeiro'!$A$1:$I$153"}</definedName>
    <definedName name="zfdhu6rkvd8u6o5" hidden="1">{"'Janeiro'!$A$1:$I$153"}</definedName>
    <definedName name="zsdfhzfsdh" localSheetId="2">[9]!_xlbgnm.p1</definedName>
    <definedName name="zsdfhzfsdh" localSheetId="3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2">[0]!_p1</definedName>
    <definedName name="ZXCVBNM" localSheetId="3">[0]!_p1</definedName>
    <definedName name="ZXCVBNM" localSheetId="0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2">[0]!_p1</definedName>
    <definedName name="ZZZZZ" localSheetId="3">[0]!_p1</definedName>
    <definedName name="ZZZZZ" localSheetId="0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2" l="1"/>
  <c r="P15" i="22"/>
  <c r="N15" i="22"/>
  <c r="J15" i="22"/>
  <c r="Q14" i="22"/>
  <c r="P14" i="22"/>
  <c r="N14" i="22"/>
  <c r="J14" i="22"/>
  <c r="P13" i="22"/>
  <c r="J13" i="22"/>
  <c r="N13" i="22" s="1"/>
  <c r="N16" i="22" l="1"/>
  <c r="Q13" i="22"/>
  <c r="Q16" i="22" s="1"/>
  <c r="J16" i="22"/>
  <c r="L14" i="11"/>
  <c r="N14" i="11"/>
  <c r="O14" i="11" s="1"/>
  <c r="I31" i="15"/>
  <c r="L31" i="15"/>
  <c r="O31" i="15"/>
  <c r="U43" i="9"/>
  <c r="O43" i="9"/>
  <c r="L43" i="9"/>
  <c r="I43" i="9"/>
  <c r="K42" i="9"/>
  <c r="N42" i="9" s="1"/>
  <c r="O42" i="9" s="1"/>
  <c r="K41" i="9"/>
  <c r="N41" i="9" s="1"/>
  <c r="O41" i="9" s="1"/>
  <c r="K40" i="9"/>
  <c r="N40" i="9" s="1"/>
  <c r="O40" i="9" s="1"/>
  <c r="K39" i="9"/>
  <c r="N39" i="9" s="1"/>
  <c r="O39" i="9" s="1"/>
  <c r="K38" i="9"/>
  <c r="N38" i="9" s="1"/>
  <c r="O38" i="9" s="1"/>
  <c r="N36" i="9"/>
  <c r="O36" i="9" s="1"/>
  <c r="K36" i="9"/>
  <c r="L36" i="9" s="1"/>
  <c r="N35" i="9"/>
  <c r="O35" i="9" s="1"/>
  <c r="K35" i="9"/>
  <c r="L35" i="9" s="1"/>
  <c r="N34" i="9"/>
  <c r="O34" i="9" s="1"/>
  <c r="K34" i="9"/>
  <c r="L34" i="9" s="1"/>
  <c r="N33" i="9"/>
  <c r="O33" i="9" s="1"/>
  <c r="K33" i="9"/>
  <c r="L33" i="9" s="1"/>
  <c r="N32" i="9"/>
  <c r="O32" i="9" s="1"/>
  <c r="K32" i="9"/>
  <c r="L32" i="9" s="1"/>
  <c r="V43" i="21"/>
  <c r="BC43" i="20"/>
  <c r="BB43" i="20"/>
  <c r="AZ43" i="20"/>
  <c r="AY43" i="20"/>
  <c r="AV43" i="20"/>
  <c r="AQ43" i="20"/>
  <c r="AN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AL43" i="20"/>
  <c r="M42" i="21"/>
  <c r="P42" i="21" s="1"/>
  <c r="K42" i="21"/>
  <c r="AB42" i="21" s="1"/>
  <c r="AC42" i="21" s="1"/>
  <c r="M41" i="21"/>
  <c r="P41" i="21" s="1"/>
  <c r="K41" i="21"/>
  <c r="AB41" i="21" s="1"/>
  <c r="AC41" i="21" s="1"/>
  <c r="M40" i="21"/>
  <c r="K40" i="21"/>
  <c r="Y40" i="21" s="1"/>
  <c r="Z40" i="21" s="1"/>
  <c r="M39" i="21"/>
  <c r="P39" i="21" s="1"/>
  <c r="K39" i="21"/>
  <c r="AB39" i="21" s="1"/>
  <c r="AC39" i="21" s="1"/>
  <c r="M38" i="21"/>
  <c r="P38" i="21" s="1"/>
  <c r="K38" i="21"/>
  <c r="AB38" i="21" s="1"/>
  <c r="AC38" i="21" s="1"/>
  <c r="M36" i="21"/>
  <c r="P36" i="21" s="1"/>
  <c r="K36" i="21"/>
  <c r="AB36" i="21" s="1"/>
  <c r="AC36" i="21" s="1"/>
  <c r="M35" i="21"/>
  <c r="P35" i="21" s="1"/>
  <c r="K35" i="21"/>
  <c r="AB35" i="21" s="1"/>
  <c r="AC35" i="21" s="1"/>
  <c r="M34" i="21"/>
  <c r="P34" i="21" s="1"/>
  <c r="K34" i="21"/>
  <c r="Y34" i="21" s="1"/>
  <c r="Z34" i="21" s="1"/>
  <c r="M33" i="21"/>
  <c r="P33" i="21" s="1"/>
  <c r="K33" i="21"/>
  <c r="AB33" i="21" s="1"/>
  <c r="AC33" i="21" s="1"/>
  <c r="M32" i="21"/>
  <c r="P32" i="21" s="1"/>
  <c r="K32" i="21"/>
  <c r="AB32" i="21" s="1"/>
  <c r="AC32" i="21" s="1"/>
  <c r="M30" i="21"/>
  <c r="K30" i="21"/>
  <c r="AB30" i="21" s="1"/>
  <c r="AC30" i="21" s="1"/>
  <c r="M29" i="21"/>
  <c r="P29" i="21" s="1"/>
  <c r="K29" i="21"/>
  <c r="Y29" i="21" s="1"/>
  <c r="Z29" i="21" s="1"/>
  <c r="M28" i="21"/>
  <c r="P28" i="21" s="1"/>
  <c r="K28" i="21"/>
  <c r="AB28" i="21" s="1"/>
  <c r="AC28" i="21" s="1"/>
  <c r="M27" i="21"/>
  <c r="P27" i="21" s="1"/>
  <c r="K27" i="21"/>
  <c r="AB27" i="21" s="1"/>
  <c r="AC27" i="21" s="1"/>
  <c r="M26" i="21"/>
  <c r="K26" i="21"/>
  <c r="AB26" i="21" s="1"/>
  <c r="AC26" i="21" s="1"/>
  <c r="M25" i="21"/>
  <c r="K25" i="21"/>
  <c r="Y25" i="21" s="1"/>
  <c r="Z25" i="21" s="1"/>
  <c r="M24" i="21"/>
  <c r="K24" i="21"/>
  <c r="Y24" i="21" s="1"/>
  <c r="Z24" i="21" s="1"/>
  <c r="M23" i="21"/>
  <c r="P23" i="21" s="1"/>
  <c r="K23" i="21"/>
  <c r="AB23" i="21" s="1"/>
  <c r="AC23" i="21" s="1"/>
  <c r="M22" i="21"/>
  <c r="K22" i="21"/>
  <c r="AB22" i="21" s="1"/>
  <c r="AC22" i="21" s="1"/>
  <c r="M21" i="21"/>
  <c r="P21" i="21" s="1"/>
  <c r="K21" i="21"/>
  <c r="Y21" i="21" s="1"/>
  <c r="Z21" i="21" s="1"/>
  <c r="M20" i="21"/>
  <c r="K20" i="21"/>
  <c r="Y20" i="21" s="1"/>
  <c r="Z20" i="21" s="1"/>
  <c r="AL18" i="20"/>
  <c r="AY18" i="20" s="1"/>
  <c r="AZ18" i="20" s="1"/>
  <c r="AM18" i="20"/>
  <c r="AP18" i="20" s="1"/>
  <c r="AL19" i="20"/>
  <c r="BB19" i="20" s="1"/>
  <c r="BC19" i="20" s="1"/>
  <c r="AM19" i="20"/>
  <c r="AL20" i="20"/>
  <c r="BB20" i="20" s="1"/>
  <c r="BC20" i="20" s="1"/>
  <c r="AM20" i="20"/>
  <c r="AL21" i="20"/>
  <c r="AY21" i="20" s="1"/>
  <c r="AZ21" i="20" s="1"/>
  <c r="AM21" i="20"/>
  <c r="AL22" i="20"/>
  <c r="BB22" i="20" s="1"/>
  <c r="BC22" i="20" s="1"/>
  <c r="AM22" i="20"/>
  <c r="AL23" i="20"/>
  <c r="BB23" i="20" s="1"/>
  <c r="BC23" i="20" s="1"/>
  <c r="AM23" i="20"/>
  <c r="AP23" i="20" s="1"/>
  <c r="AL24" i="20"/>
  <c r="BB24" i="20" s="1"/>
  <c r="BC24" i="20" s="1"/>
  <c r="AM24" i="20"/>
  <c r="AL25" i="20"/>
  <c r="AY25" i="20" s="1"/>
  <c r="AZ25" i="20" s="1"/>
  <c r="AM25" i="20"/>
  <c r="AL26" i="20"/>
  <c r="AY26" i="20" s="1"/>
  <c r="AZ26" i="20" s="1"/>
  <c r="AM26" i="20"/>
  <c r="AL27" i="20"/>
  <c r="BB27" i="20" s="1"/>
  <c r="BC27" i="20" s="1"/>
  <c r="AM27" i="20"/>
  <c r="AP27" i="20" s="1"/>
  <c r="AL28" i="20"/>
  <c r="AY28" i="20" s="1"/>
  <c r="AZ28" i="20" s="1"/>
  <c r="AM28" i="20"/>
  <c r="AL29" i="20"/>
  <c r="AY29" i="20" s="1"/>
  <c r="AZ29" i="20" s="1"/>
  <c r="AM29" i="20"/>
  <c r="AP29" i="20" s="1"/>
  <c r="AL30" i="20"/>
  <c r="AY30" i="20" s="1"/>
  <c r="AZ30" i="20" s="1"/>
  <c r="AM30" i="20"/>
  <c r="AM36" i="20"/>
  <c r="AP36" i="20" s="1"/>
  <c r="AL36" i="20"/>
  <c r="BB36" i="20" s="1"/>
  <c r="BC36" i="20" s="1"/>
  <c r="AM35" i="20"/>
  <c r="AP35" i="20" s="1"/>
  <c r="AL35" i="20"/>
  <c r="BB35" i="20" s="1"/>
  <c r="BC35" i="20" s="1"/>
  <c r="AM34" i="20"/>
  <c r="AL34" i="20"/>
  <c r="BB34" i="20" s="1"/>
  <c r="BC34" i="20" s="1"/>
  <c r="AM33" i="20"/>
  <c r="AP33" i="20" s="1"/>
  <c r="AL33" i="20"/>
  <c r="BB33" i="20" s="1"/>
  <c r="BC33" i="20" s="1"/>
  <c r="AM32" i="20"/>
  <c r="AP32" i="20" s="1"/>
  <c r="AL32" i="20"/>
  <c r="BB32" i="20" s="1"/>
  <c r="BC32" i="20" s="1"/>
  <c r="AM42" i="20"/>
  <c r="AL42" i="20"/>
  <c r="AY42" i="20" s="1"/>
  <c r="AZ42" i="20" s="1"/>
  <c r="AM41" i="20"/>
  <c r="AP41" i="20" s="1"/>
  <c r="AL41" i="20"/>
  <c r="BB41" i="20" s="1"/>
  <c r="BC41" i="20" s="1"/>
  <c r="AM40" i="20"/>
  <c r="AP40" i="20" s="1"/>
  <c r="AL40" i="20"/>
  <c r="AY40" i="20" s="1"/>
  <c r="AZ40" i="20" s="1"/>
  <c r="AM39" i="20"/>
  <c r="AP39" i="20" s="1"/>
  <c r="AL39" i="20"/>
  <c r="AY39" i="20" s="1"/>
  <c r="AZ39" i="20" s="1"/>
  <c r="AM38" i="20"/>
  <c r="AL38" i="20"/>
  <c r="AY38" i="20" s="1"/>
  <c r="AZ38" i="20" s="1"/>
  <c r="L38" i="9" l="1"/>
  <c r="L39" i="9"/>
  <c r="L40" i="9"/>
  <c r="L41" i="9"/>
  <c r="L42" i="9"/>
  <c r="AQ18" i="20"/>
  <c r="N25" i="21"/>
  <c r="AY22" i="20"/>
  <c r="AZ22" i="20" s="1"/>
  <c r="Q21" i="21"/>
  <c r="Q23" i="21"/>
  <c r="AY27" i="20"/>
  <c r="AZ27" i="20" s="1"/>
  <c r="BB18" i="20"/>
  <c r="BC18" i="20" s="1"/>
  <c r="Q38" i="21"/>
  <c r="Y26" i="21"/>
  <c r="Z26" i="21" s="1"/>
  <c r="Q28" i="21"/>
  <c r="N30" i="21"/>
  <c r="Y32" i="21"/>
  <c r="Z32" i="21" s="1"/>
  <c r="Y38" i="21"/>
  <c r="Z38" i="21" s="1"/>
  <c r="N35" i="21"/>
  <c r="Y30" i="21"/>
  <c r="Z30" i="21" s="1"/>
  <c r="AN25" i="20"/>
  <c r="AN22" i="20"/>
  <c r="AY20" i="20"/>
  <c r="AZ20" i="20" s="1"/>
  <c r="AY19" i="20"/>
  <c r="AZ19" i="20" s="1"/>
  <c r="BB30" i="20"/>
  <c r="BC30" i="20" s="1"/>
  <c r="BB26" i="20"/>
  <c r="BC26" i="20" s="1"/>
  <c r="AN30" i="20"/>
  <c r="AN27" i="20"/>
  <c r="AN18" i="20"/>
  <c r="AN26" i="20"/>
  <c r="Q34" i="21"/>
  <c r="Q41" i="21"/>
  <c r="AY24" i="20"/>
  <c r="AZ24" i="20" s="1"/>
  <c r="AN19" i="20"/>
  <c r="AB24" i="21"/>
  <c r="AC24" i="21" s="1"/>
  <c r="Q27" i="21"/>
  <c r="Q29" i="21"/>
  <c r="Q36" i="21"/>
  <c r="N40" i="21"/>
  <c r="N20" i="21"/>
  <c r="P25" i="21"/>
  <c r="Q25" i="21" s="1"/>
  <c r="AN21" i="20"/>
  <c r="Q32" i="21"/>
  <c r="Q35" i="21"/>
  <c r="P40" i="21"/>
  <c r="Q40" i="21" s="1"/>
  <c r="BB28" i="20"/>
  <c r="BC28" i="20" s="1"/>
  <c r="AQ27" i="20"/>
  <c r="AN24" i="20"/>
  <c r="AY23" i="20"/>
  <c r="AZ23" i="20" s="1"/>
  <c r="AN20" i="20"/>
  <c r="P20" i="21"/>
  <c r="Q20" i="21" s="1"/>
  <c r="N21" i="21"/>
  <c r="N22" i="21"/>
  <c r="AB25" i="21"/>
  <c r="AC25" i="21" s="1"/>
  <c r="N29" i="21"/>
  <c r="AB29" i="21"/>
  <c r="AC29" i="21" s="1"/>
  <c r="N34" i="21"/>
  <c r="AB34" i="21"/>
  <c r="AC34" i="21" s="1"/>
  <c r="Y35" i="21"/>
  <c r="Z35" i="21" s="1"/>
  <c r="Y36" i="21"/>
  <c r="Z36" i="21" s="1"/>
  <c r="N41" i="21"/>
  <c r="Q42" i="21"/>
  <c r="AP30" i="20"/>
  <c r="AQ30" i="20" s="1"/>
  <c r="AP26" i="20"/>
  <c r="AQ26" i="20" s="1"/>
  <c r="AN23" i="20"/>
  <c r="AP19" i="20"/>
  <c r="AQ19" i="20" s="1"/>
  <c r="AB20" i="21"/>
  <c r="AC20" i="21" s="1"/>
  <c r="Y22" i="21"/>
  <c r="Z22" i="21" s="1"/>
  <c r="N24" i="21"/>
  <c r="AB40" i="21"/>
  <c r="AC40" i="21" s="1"/>
  <c r="Y41" i="21"/>
  <c r="Z41" i="21" s="1"/>
  <c r="Y42" i="21"/>
  <c r="Z42" i="21" s="1"/>
  <c r="AN28" i="20"/>
  <c r="AQ23" i="20"/>
  <c r="AP22" i="20"/>
  <c r="AQ22" i="20" s="1"/>
  <c r="AB21" i="21"/>
  <c r="AC21" i="21" s="1"/>
  <c r="P24" i="21"/>
  <c r="Q24" i="21" s="1"/>
  <c r="N26" i="21"/>
  <c r="N28" i="21"/>
  <c r="N38" i="21"/>
  <c r="Y39" i="21"/>
  <c r="Z39" i="21" s="1"/>
  <c r="N42" i="21"/>
  <c r="Q39" i="21"/>
  <c r="N39" i="21"/>
  <c r="N32" i="21"/>
  <c r="Y33" i="21"/>
  <c r="Z33" i="21" s="1"/>
  <c r="N36" i="21"/>
  <c r="Q33" i="21"/>
  <c r="N33" i="21"/>
  <c r="Y27" i="21"/>
  <c r="Z27" i="21" s="1"/>
  <c r="P22" i="21"/>
  <c r="Q22" i="21" s="1"/>
  <c r="N23" i="21"/>
  <c r="P26" i="21"/>
  <c r="Q26" i="21" s="1"/>
  <c r="N27" i="21"/>
  <c r="Y28" i="21"/>
  <c r="Z28" i="21" s="1"/>
  <c r="P30" i="21"/>
  <c r="Q30" i="21" s="1"/>
  <c r="Y23" i="21"/>
  <c r="Z23" i="21" s="1"/>
  <c r="BB29" i="20"/>
  <c r="BC29" i="20" s="1"/>
  <c r="BB25" i="20"/>
  <c r="BC25" i="20" s="1"/>
  <c r="AP25" i="20"/>
  <c r="AQ25" i="20" s="1"/>
  <c r="BB21" i="20"/>
  <c r="BC21" i="20" s="1"/>
  <c r="AP21" i="20"/>
  <c r="AQ21" i="20" s="1"/>
  <c r="AN29" i="20"/>
  <c r="AP28" i="20"/>
  <c r="AQ28" i="20" s="1"/>
  <c r="AP24" i="20"/>
  <c r="AQ24" i="20" s="1"/>
  <c r="AP20" i="20"/>
  <c r="AQ20" i="20" s="1"/>
  <c r="AQ29" i="20"/>
  <c r="AQ41" i="20"/>
  <c r="AQ32" i="20"/>
  <c r="AY32" i="20"/>
  <c r="AZ32" i="20" s="1"/>
  <c r="AQ39" i="20"/>
  <c r="AN34" i="20"/>
  <c r="AP34" i="20"/>
  <c r="AQ34" i="20" s="1"/>
  <c r="AY34" i="20"/>
  <c r="AZ34" i="20" s="1"/>
  <c r="BB40" i="20"/>
  <c r="BC40" i="20" s="1"/>
  <c r="AN42" i="20"/>
  <c r="AN35" i="20"/>
  <c r="AQ36" i="20"/>
  <c r="AQ40" i="20"/>
  <c r="AQ35" i="20"/>
  <c r="AY35" i="20"/>
  <c r="AZ35" i="20" s="1"/>
  <c r="AY36" i="20"/>
  <c r="AZ36" i="20" s="1"/>
  <c r="AQ33" i="20"/>
  <c r="AN38" i="20"/>
  <c r="AP42" i="20"/>
  <c r="AQ42" i="20" s="1"/>
  <c r="AN32" i="20"/>
  <c r="AY33" i="20"/>
  <c r="AZ33" i="20" s="1"/>
  <c r="AN36" i="20"/>
  <c r="BB42" i="20"/>
  <c r="BC42" i="20" s="1"/>
  <c r="AN33" i="20"/>
  <c r="BB39" i="20"/>
  <c r="BC39" i="20" s="1"/>
  <c r="AP38" i="20"/>
  <c r="AQ38" i="20" s="1"/>
  <c r="AN39" i="20"/>
  <c r="BB38" i="20"/>
  <c r="BC38" i="20" s="1"/>
  <c r="AN40" i="20"/>
  <c r="AY41" i="20"/>
  <c r="AZ41" i="20" s="1"/>
  <c r="AN41" i="20"/>
  <c r="J43" i="21"/>
  <c r="I43" i="21"/>
  <c r="H43" i="21"/>
  <c r="G43" i="21"/>
  <c r="M19" i="21"/>
  <c r="P19" i="21" s="1"/>
  <c r="K19" i="21"/>
  <c r="AB19" i="21" s="1"/>
  <c r="AC19" i="21" s="1"/>
  <c r="M18" i="21"/>
  <c r="P18" i="21" s="1"/>
  <c r="K18" i="21"/>
  <c r="AB18" i="21" s="1"/>
  <c r="AC18" i="21" s="1"/>
  <c r="M17" i="21"/>
  <c r="P17" i="21" s="1"/>
  <c r="K17" i="21"/>
  <c r="M16" i="21"/>
  <c r="P16" i="21" s="1"/>
  <c r="K16" i="21"/>
  <c r="AM17" i="20"/>
  <c r="AP17" i="20" s="1"/>
  <c r="AL17" i="20"/>
  <c r="AY17" i="20" s="1"/>
  <c r="AZ17" i="20" s="1"/>
  <c r="AM16" i="20"/>
  <c r="AL16" i="20"/>
  <c r="AY16" i="20" s="1"/>
  <c r="AB16" i="21" l="1"/>
  <c r="AC16" i="21" s="1"/>
  <c r="K43" i="21"/>
  <c r="AQ17" i="20"/>
  <c r="Q17" i="21"/>
  <c r="Y19" i="21"/>
  <c r="Z19" i="21" s="1"/>
  <c r="Q19" i="21"/>
  <c r="Q16" i="21"/>
  <c r="Q18" i="21"/>
  <c r="AN17" i="20"/>
  <c r="BB16" i="20"/>
  <c r="BC16" i="20" s="1"/>
  <c r="N17" i="21"/>
  <c r="Y18" i="21"/>
  <c r="Z18" i="21" s="1"/>
  <c r="AN16" i="20"/>
  <c r="N18" i="21"/>
  <c r="BB17" i="20"/>
  <c r="BC17" i="20" s="1"/>
  <c r="AP16" i="20"/>
  <c r="AQ16" i="20" s="1"/>
  <c r="AB17" i="21"/>
  <c r="AC17" i="21" s="1"/>
  <c r="AZ16" i="20"/>
  <c r="Y16" i="21"/>
  <c r="N19" i="21"/>
  <c r="N16" i="21"/>
  <c r="Y17" i="21"/>
  <c r="Z17" i="21" s="1"/>
  <c r="Q43" i="21" l="1"/>
  <c r="N43" i="21"/>
  <c r="AB43" i="21"/>
  <c r="AC43" i="21"/>
  <c r="Y43" i="21"/>
  <c r="Z16" i="21"/>
  <c r="Z43" i="21" s="1"/>
  <c r="I55" i="15" l="1"/>
  <c r="I79" i="15"/>
  <c r="K76" i="15"/>
  <c r="N76" i="15" s="1"/>
  <c r="O76" i="15" s="1"/>
  <c r="K75" i="15"/>
  <c r="N75" i="15" s="1"/>
  <c r="O75" i="15" s="1"/>
  <c r="K74" i="15"/>
  <c r="N74" i="15" s="1"/>
  <c r="O74" i="15" s="1"/>
  <c r="K72" i="15"/>
  <c r="N72" i="15" s="1"/>
  <c r="O72" i="15" s="1"/>
  <c r="K71" i="15"/>
  <c r="N71" i="15" s="1"/>
  <c r="O71" i="15" s="1"/>
  <c r="K70" i="15"/>
  <c r="N70" i="15" s="1"/>
  <c r="O70" i="15" s="1"/>
  <c r="K68" i="15"/>
  <c r="N68" i="15" s="1"/>
  <c r="O68" i="15" s="1"/>
  <c r="U68" i="15" s="1"/>
  <c r="N67" i="15"/>
  <c r="O67" i="15" s="1"/>
  <c r="U67" i="15" s="1"/>
  <c r="K67" i="15"/>
  <c r="L67" i="15" s="1"/>
  <c r="N66" i="15"/>
  <c r="O66" i="15" s="1"/>
  <c r="U66" i="15" s="1"/>
  <c r="U79" i="15" s="1"/>
  <c r="K66" i="15"/>
  <c r="L66" i="15" s="1"/>
  <c r="K64" i="15"/>
  <c r="N64" i="15" s="1"/>
  <c r="O64" i="15" s="1"/>
  <c r="K63" i="15"/>
  <c r="N63" i="15" s="1"/>
  <c r="O63" i="15" s="1"/>
  <c r="K62" i="15"/>
  <c r="N62" i="15" s="1"/>
  <c r="O62" i="15" s="1"/>
  <c r="K52" i="15"/>
  <c r="N52" i="15" s="1"/>
  <c r="O52" i="15" s="1"/>
  <c r="K51" i="15"/>
  <c r="N51" i="15" s="1"/>
  <c r="O51" i="15" s="1"/>
  <c r="K50" i="15"/>
  <c r="N50" i="15" s="1"/>
  <c r="O50" i="15" s="1"/>
  <c r="K48" i="15"/>
  <c r="N48" i="15" s="1"/>
  <c r="O48" i="15" s="1"/>
  <c r="K47" i="15"/>
  <c r="N47" i="15" s="1"/>
  <c r="O47" i="15" s="1"/>
  <c r="K46" i="15"/>
  <c r="N46" i="15" s="1"/>
  <c r="O46" i="15" s="1"/>
  <c r="K44" i="15"/>
  <c r="N44" i="15" s="1"/>
  <c r="O44" i="15" s="1"/>
  <c r="U44" i="15" s="1"/>
  <c r="K43" i="15"/>
  <c r="L43" i="15" s="1"/>
  <c r="K42" i="15"/>
  <c r="N42" i="15" s="1"/>
  <c r="O42" i="15" s="1"/>
  <c r="U42" i="15" s="1"/>
  <c r="K40" i="15"/>
  <c r="N40" i="15" s="1"/>
  <c r="O40" i="15" s="1"/>
  <c r="K39" i="15"/>
  <c r="N39" i="15" s="1"/>
  <c r="O39" i="15" s="1"/>
  <c r="K38" i="15"/>
  <c r="N38" i="15" s="1"/>
  <c r="O38" i="15" s="1"/>
  <c r="K28" i="15"/>
  <c r="N28" i="15" s="1"/>
  <c r="O28" i="15" s="1"/>
  <c r="K27" i="15"/>
  <c r="N27" i="15" s="1"/>
  <c r="O27" i="15" s="1"/>
  <c r="K26" i="15"/>
  <c r="N26" i="15" s="1"/>
  <c r="O26" i="15" s="1"/>
  <c r="K24" i="15"/>
  <c r="N24" i="15" s="1"/>
  <c r="O24" i="15" s="1"/>
  <c r="K23" i="15"/>
  <c r="N23" i="15" s="1"/>
  <c r="O23" i="15" s="1"/>
  <c r="K22" i="15"/>
  <c r="N22" i="15" s="1"/>
  <c r="O22" i="15" s="1"/>
  <c r="K20" i="15"/>
  <c r="L20" i="15" s="1"/>
  <c r="K19" i="15"/>
  <c r="N19" i="15" s="1"/>
  <c r="O19" i="15" s="1"/>
  <c r="U19" i="15" s="1"/>
  <c r="K18" i="15"/>
  <c r="N18" i="15" s="1"/>
  <c r="O18" i="15" s="1"/>
  <c r="U18" i="15" s="1"/>
  <c r="K16" i="15"/>
  <c r="N16" i="15" s="1"/>
  <c r="O16" i="15" s="1"/>
  <c r="K15" i="15"/>
  <c r="N15" i="15" s="1"/>
  <c r="O15" i="15" s="1"/>
  <c r="K14" i="15"/>
  <c r="N14" i="15" s="1"/>
  <c r="O14" i="15" s="1"/>
  <c r="L68" i="15" l="1"/>
  <c r="L62" i="15"/>
  <c r="L63" i="15"/>
  <c r="L64" i="15"/>
  <c r="L44" i="15"/>
  <c r="O79" i="15"/>
  <c r="L70" i="15"/>
  <c r="L71" i="15"/>
  <c r="L72" i="15"/>
  <c r="L74" i="15"/>
  <c r="L75" i="15"/>
  <c r="L76" i="15"/>
  <c r="N20" i="15"/>
  <c r="O20" i="15" s="1"/>
  <c r="U20" i="15" s="1"/>
  <c r="U31" i="15" s="1"/>
  <c r="N43" i="15"/>
  <c r="O43" i="15" s="1"/>
  <c r="U43" i="15" s="1"/>
  <c r="U55" i="15" s="1"/>
  <c r="O55" i="15"/>
  <c r="L19" i="15"/>
  <c r="L46" i="15"/>
  <c r="L47" i="15"/>
  <c r="L48" i="15"/>
  <c r="L50" i="15"/>
  <c r="L51" i="15"/>
  <c r="L52" i="15"/>
  <c r="L38" i="15"/>
  <c r="L39" i="15"/>
  <c r="L40" i="15"/>
  <c r="L42" i="15"/>
  <c r="L22" i="15"/>
  <c r="L23" i="15"/>
  <c r="L24" i="15"/>
  <c r="L26" i="15"/>
  <c r="L27" i="15"/>
  <c r="L28" i="15"/>
  <c r="L14" i="15"/>
  <c r="L15" i="15"/>
  <c r="L16" i="15"/>
  <c r="L18" i="15"/>
  <c r="I21" i="11"/>
  <c r="L18" i="11"/>
  <c r="L17" i="11"/>
  <c r="N16" i="11"/>
  <c r="O16" i="11" s="1"/>
  <c r="L79" i="15" l="1"/>
  <c r="L55" i="15"/>
  <c r="N17" i="11"/>
  <c r="O17" i="11" s="1"/>
  <c r="N18" i="11"/>
  <c r="O18" i="11" s="1"/>
  <c r="L16" i="11"/>
  <c r="K30" i="9"/>
  <c r="N30" i="9" s="1"/>
  <c r="O30" i="9" s="1"/>
  <c r="K29" i="9"/>
  <c r="N29" i="9" s="1"/>
  <c r="O29" i="9" s="1"/>
  <c r="K28" i="9"/>
  <c r="N28" i="9" s="1"/>
  <c r="O28" i="9" s="1"/>
  <c r="K27" i="9"/>
  <c r="N27" i="9" s="1"/>
  <c r="O27" i="9" s="1"/>
  <c r="K26" i="9"/>
  <c r="N26" i="9" s="1"/>
  <c r="O26" i="9" s="1"/>
  <c r="K25" i="9"/>
  <c r="N25" i="9" s="1"/>
  <c r="O25" i="9" s="1"/>
  <c r="K24" i="9"/>
  <c r="N24" i="9" s="1"/>
  <c r="O24" i="9" s="1"/>
  <c r="K23" i="9"/>
  <c r="N23" i="9" s="1"/>
  <c r="O23" i="9" s="1"/>
  <c r="K22" i="9"/>
  <c r="N22" i="9" s="1"/>
  <c r="O22" i="9" s="1"/>
  <c r="K21" i="9"/>
  <c r="N21" i="9" s="1"/>
  <c r="O21" i="9" s="1"/>
  <c r="K20" i="9"/>
  <c r="N20" i="9" s="1"/>
  <c r="O20" i="9" s="1"/>
  <c r="K19" i="9"/>
  <c r="N19" i="9" s="1"/>
  <c r="O19" i="9" s="1"/>
  <c r="K18" i="9"/>
  <c r="N18" i="9" s="1"/>
  <c r="O18" i="9" s="1"/>
  <c r="K17" i="9"/>
  <c r="K16" i="9"/>
  <c r="N16" i="9" s="1"/>
  <c r="O16" i="9" s="1"/>
  <c r="O21" i="11" l="1"/>
  <c r="N17" i="9"/>
  <c r="L21" i="1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O17" i="9" l="1"/>
</calcChain>
</file>

<file path=xl/sharedStrings.xml><?xml version="1.0" encoding="utf-8"?>
<sst xmlns="http://schemas.openxmlformats.org/spreadsheetml/2006/main" count="340" uniqueCount="116">
  <si>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</si>
  <si>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</si>
  <si>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</si>
  <si>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</si>
  <si>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</si>
  <si>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</si>
  <si>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</si>
  <si>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</si>
  <si>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</si>
  <si>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</si>
  <si>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</si>
  <si>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</si>
  <si>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</si>
  <si>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</si>
  <si>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</si>
  <si>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</si>
  <si>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</si>
  <si>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</si>
  <si>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</si>
  <si>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</si>
  <si>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</si>
  <si>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</si>
  <si>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>PROJETO REGIONAL "XXXX"</t>
  </si>
  <si>
    <t>XXXXX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</si>
  <si>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</si>
  <si>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</si>
  <si>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</si>
  <si>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</si>
  <si>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</si>
  <si>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</si>
  <si>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</si>
  <si>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</si>
  <si>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</si>
  <si>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ANUNCIANTE:</t>
  </si>
  <si>
    <t>PRODUTO:</t>
  </si>
  <si>
    <t>AUDIÊNCIA %</t>
  </si>
  <si>
    <t>FORMATO</t>
  </si>
  <si>
    <t>DOMICILIAR</t>
  </si>
  <si>
    <t>TARGET</t>
  </si>
  <si>
    <t>UNIVERSO:</t>
  </si>
  <si>
    <t>CONV.</t>
  </si>
  <si>
    <t>Aud.</t>
  </si>
  <si>
    <t>GRP</t>
  </si>
  <si>
    <t>Impactos¹</t>
  </si>
  <si>
    <t>TRP</t>
  </si>
  <si>
    <t>Fonte:</t>
  </si>
  <si>
    <t>¹Projeção: Atlas de Cobertura RECORD TV.</t>
  </si>
  <si>
    <t>COTA "OURO"</t>
  </si>
  <si>
    <t>COTA "PRATA"</t>
  </si>
  <si>
    <t>COTA "BRONZE"</t>
  </si>
  <si>
    <t>TOTAL INVESTIMENTO DO PROJETO - COTA "OURO"</t>
  </si>
  <si>
    <t>TOTAL INVESTIMENTO DO PROJETO - COTA "PRATA"</t>
  </si>
  <si>
    <t>TOTAL INVESTIMENTO DO PROJETO - COTA "BRONZE"</t>
  </si>
  <si>
    <t xml:space="preserve">DATA DA PROPOSTA: </t>
  </si>
  <si>
    <t>PROGRAMAÇÃO NO PERÍODO</t>
  </si>
  <si>
    <t>TOTAL DE INSERÇÕES</t>
  </si>
  <si>
    <t>referências</t>
  </si>
  <si>
    <t>S</t>
  </si>
  <si>
    <t>T</t>
  </si>
  <si>
    <t>Q</t>
  </si>
  <si>
    <t>D</t>
  </si>
  <si>
    <t>TOTAL DE INSERÇÕES NO PERÍODO</t>
  </si>
  <si>
    <t>SEGUNDA A SEXTA</t>
  </si>
  <si>
    <t>SÁBADO</t>
  </si>
  <si>
    <t>DOMINGO</t>
  </si>
  <si>
    <t xml:space="preserve">PERÍODO DE EXIBIÇÃO: </t>
  </si>
  <si>
    <t>MÊS/ANO</t>
  </si>
  <si>
    <t xml:space="preserve">MÊS </t>
  </si>
  <si>
    <t>RECORD PAULISTA</t>
  </si>
  <si>
    <t>BAURU SP</t>
  </si>
  <si>
    <t xml:space="preserve">PROJETO </t>
  </si>
  <si>
    <t>PROJETO REGIONAL CIRCUITO RECORD DE BEACH TENNIS</t>
  </si>
  <si>
    <t>Rotativo Matutino</t>
  </si>
  <si>
    <t>Rotativo Vespertino</t>
  </si>
  <si>
    <t>Rotativo Geral</t>
  </si>
  <si>
    <t>Esporte RECORD Interior</t>
  </si>
  <si>
    <t>Projeto Especial</t>
  </si>
  <si>
    <t>MERCADO: BAURU</t>
  </si>
  <si>
    <t>TABELA DE PREÇOS: VIGENTE</t>
  </si>
  <si>
    <t>DATA DA PROPOSTA: OUT/2025</t>
  </si>
  <si>
    <t>CIRCUITO RECORD DE BEACH TENNIS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</si>
  <si>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</si>
  <si>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</si>
  <si>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</si>
  <si>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</si>
  <si>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</si>
  <si>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</si>
  <si>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</si>
  <si>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</si>
  <si>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</si>
  <si>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</si>
  <si>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</si>
  <si>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</si>
  <si>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</si>
  <si>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Paulista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</si>
  <si>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</si>
  <si>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</si>
  <si>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</si>
  <si>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</si>
  <si>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</si>
  <si>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</si>
  <si>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Publieditorial + Pacote de divulgação</t>
  </si>
  <si>
    <t>R7 Record Paulista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</si>
  <si>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</si>
  <si>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(5 conteúdos sobre o campeonato com oferecimento da marca)</t>
    </r>
  </si>
  <si>
    <t>pacote</t>
  </si>
  <si>
    <t>impactos</t>
  </si>
  <si>
    <t>unidade</t>
  </si>
  <si>
    <t>Video Branded Content (oferecimento) + Pacote de divulgação</t>
  </si>
  <si>
    <t>R7 home + FB + IG + X + YT</t>
  </si>
  <si>
    <r>
      <t>Oferecimento + Pacote de divulgação</t>
    </r>
    <r>
      <rPr>
        <sz val="14"/>
        <rFont val="Calibri"/>
        <family val="2"/>
      </rPr>
      <t xml:space="preserve"> (Posts de divulgação do conteúdo nas redes) -</t>
    </r>
    <r>
      <rPr>
        <sz val="14"/>
        <color rgb="FFC00000"/>
        <rFont val="Calibri"/>
        <family val="2"/>
      </rPr>
      <t xml:space="preserve"> 10 conteúdos 
</t>
    </r>
  </si>
  <si>
    <t>]</t>
  </si>
  <si>
    <t>INVESTIMENTO TOTAL</t>
  </si>
  <si>
    <t>Impactos</t>
  </si>
  <si>
    <t>Tabela</t>
  </si>
  <si>
    <t>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</si>
</sst>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#,##0.0"/>
    <numFmt numFmtId="168" formatCode="#,##0;[Red]#,##0"/>
    <numFmt numFmtId="169" formatCode="&quot;R$&quot;\ #,##0.00;[Red]&quot;R$&quot;\ #,##0.00"/>
    <numFmt numFmtId="170" formatCode="&quot;R$&quot;\ #,##0.00"/>
    <numFmt numFmtId="171" formatCode="0.0000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</fills>
  <borders count="87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44" fontId="2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25" fillId="5" borderId="30">
      <alignment horizontal="left" vertical="top" indent="1"/>
    </xf>
    <xf numFmtId="4" fontId="25" fillId="6" borderId="3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25" fillId="6" borderId="3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76">
    <xf numFmtId="0" fontId="0" fillId="0" borderId="0" xfId="0"/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3" fontId="7" fillId="0" borderId="0" xfId="8" applyFont="1" applyFill="1" applyBorder="1" applyAlignment="1">
      <alignment vertical="center"/>
    </xf>
    <xf numFmtId="43" fontId="13" fillId="0" borderId="0" xfId="8" applyFont="1" applyFill="1" applyBorder="1" applyAlignment="1">
      <alignment vertical="center"/>
    </xf>
    <xf numFmtId="1" fontId="15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5" fillId="0" borderId="0" xfId="8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7" fillId="2" borderId="3" xfId="7" applyFont="1" applyFill="1" applyBorder="1" applyAlignment="1">
      <alignment horizontal="center" vertical="center"/>
    </xf>
    <xf numFmtId="166" fontId="3" fillId="0" borderId="3" xfId="5" applyNumberFormat="1" applyFont="1" applyFill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4" applyFont="1" applyAlignment="1" applyProtection="1">
      <alignment horizontal="left" vertical="top"/>
    </xf>
    <xf numFmtId="0" fontId="7" fillId="0" borderId="0" xfId="4" applyFont="1" applyAlignment="1" applyProtection="1">
      <alignment horizontal="left"/>
    </xf>
    <xf numFmtId="0" fontId="13" fillId="2" borderId="5" xfId="4" applyFont="1" applyFill="1" applyBorder="1" applyAlignment="1" applyProtection="1">
      <alignment horizontal="left"/>
    </xf>
    <xf numFmtId="0" fontId="13" fillId="2" borderId="1" xfId="4" applyFont="1" applyFill="1" applyBorder="1" applyAlignment="1" applyProtection="1">
      <alignment horizontal="left"/>
    </xf>
    <xf numFmtId="0" fontId="13" fillId="2" borderId="9" xfId="4" applyFont="1" applyFill="1" applyBorder="1" applyAlignment="1" applyProtection="1">
      <alignment horizontal="left"/>
    </xf>
    <xf numFmtId="0" fontId="8" fillId="0" borderId="6" xfId="4" applyFont="1" applyBorder="1" applyAlignment="1" applyProtection="1">
      <alignment horizontal="left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8" fillId="0" borderId="0" xfId="4" applyFont="1" applyAlignment="1" applyProtection="1">
      <alignment horizontal="left"/>
    </xf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10" xfId="4" applyFont="1" applyBorder="1" applyAlignment="1" applyProtection="1">
      <alignment horizontal="left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8" fillId="2" borderId="12" xfId="2" applyFont="1" applyFill="1" applyBorder="1" applyAlignment="1">
      <alignment horizontal="centerContinuous" vertical="center"/>
    </xf>
    <xf numFmtId="0" fontId="4" fillId="2" borderId="12" xfId="2" applyFont="1" applyFill="1" applyBorder="1" applyAlignment="1">
      <alignment horizontal="centerContinuous" vertical="center"/>
    </xf>
    <xf numFmtId="9" fontId="1" fillId="2" borderId="12" xfId="3" applyNumberFormat="1" applyFill="1" applyBorder="1" applyAlignment="1">
      <alignment horizontal="centerContinuous" vertical="center"/>
    </xf>
    <xf numFmtId="9" fontId="1" fillId="2" borderId="13" xfId="3" applyNumberFormat="1" applyFill="1" applyBorder="1" applyAlignment="1">
      <alignment horizontal="centerContinuous" vertical="center"/>
    </xf>
    <xf numFmtId="0" fontId="3" fillId="2" borderId="12" xfId="1" applyFont="1" applyFill="1" applyBorder="1" applyAlignment="1">
      <alignment horizontal="centerContinuous" vertical="center"/>
    </xf>
    <xf numFmtId="0" fontId="19" fillId="0" borderId="1" xfId="1" applyFont="1" applyBorder="1" applyAlignment="1">
      <alignment vertical="center"/>
    </xf>
    <xf numFmtId="166" fontId="3" fillId="0" borderId="16" xfId="5" applyNumberFormat="1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Continuous" vertical="center"/>
    </xf>
    <xf numFmtId="0" fontId="13" fillId="2" borderId="6" xfId="4" applyFont="1" applyFill="1" applyBorder="1" applyAlignment="1" applyProtection="1">
      <alignment horizontal="left"/>
    </xf>
    <xf numFmtId="0" fontId="13" fillId="2" borderId="0" xfId="4" applyFont="1" applyFill="1" applyAlignment="1" applyProtection="1">
      <alignment horizontal="left"/>
    </xf>
    <xf numFmtId="0" fontId="13" fillId="2" borderId="10" xfId="4" applyFont="1" applyFill="1" applyBorder="1" applyAlignment="1" applyProtection="1">
      <alignment horizontal="left"/>
    </xf>
    <xf numFmtId="0" fontId="3" fillId="0" borderId="1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 indent="1"/>
    </xf>
    <xf numFmtId="0" fontId="4" fillId="2" borderId="18" xfId="2" applyFont="1" applyFill="1" applyBorder="1" applyAlignment="1">
      <alignment vertical="center"/>
    </xf>
    <xf numFmtId="0" fontId="4" fillId="2" borderId="19" xfId="2" applyFont="1" applyFill="1" applyBorder="1" applyAlignment="1">
      <alignment vertical="center"/>
    </xf>
    <xf numFmtId="9" fontId="1" fillId="2" borderId="19" xfId="3" applyNumberFormat="1" applyFill="1" applyBorder="1" applyAlignment="1">
      <alignment horizontal="center" vertical="center"/>
    </xf>
    <xf numFmtId="9" fontId="1" fillId="2" borderId="20" xfId="3" applyNumberFormat="1" applyFill="1" applyBorder="1" applyAlignment="1">
      <alignment horizontal="center" vertical="center"/>
    </xf>
    <xf numFmtId="0" fontId="26" fillId="2" borderId="21" xfId="4" applyFont="1" applyFill="1" applyBorder="1" applyAlignment="1" applyProtection="1">
      <alignment horizontal="left" vertical="top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2" applyFont="1" applyFill="1" applyAlignment="1">
      <alignment vertical="center"/>
    </xf>
    <xf numFmtId="0" fontId="27" fillId="2" borderId="0" xfId="4" applyFont="1" applyFill="1" applyAlignment="1" applyProtection="1">
      <alignment horizontal="left" vertical="top"/>
    </xf>
    <xf numFmtId="0" fontId="6" fillId="2" borderId="0" xfId="4" applyFont="1" applyFill="1" applyAlignment="1" applyProtection="1">
      <alignment horizontal="left" vertical="top"/>
    </xf>
    <xf numFmtId="0" fontId="3" fillId="2" borderId="22" xfId="1" applyFont="1" applyFill="1" applyBorder="1" applyAlignment="1">
      <alignment vertical="center"/>
    </xf>
    <xf numFmtId="0" fontId="7" fillId="2" borderId="21" xfId="4" applyFont="1" applyFill="1" applyBorder="1" applyAlignment="1" applyProtection="1">
      <alignment horizontal="left"/>
    </xf>
    <xf numFmtId="0" fontId="7" fillId="2" borderId="0" xfId="4" applyFont="1" applyFill="1" applyAlignment="1" applyProtection="1">
      <alignment horizontal="left"/>
    </xf>
    <xf numFmtId="0" fontId="4" fillId="2" borderId="23" xfId="2" applyFont="1" applyFill="1" applyBorder="1" applyAlignment="1">
      <alignment vertical="center"/>
    </xf>
    <xf numFmtId="0" fontId="4" fillId="2" borderId="24" xfId="2" applyFont="1" applyFill="1" applyBorder="1" applyAlignment="1">
      <alignment vertical="center"/>
    </xf>
    <xf numFmtId="0" fontId="3" fillId="2" borderId="24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12" fillId="0" borderId="0" xfId="6"/>
    <xf numFmtId="3" fontId="15" fillId="0" borderId="0" xfId="8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8" borderId="0" xfId="1" applyNumberFormat="1" applyFont="1" applyFill="1" applyAlignment="1">
      <alignment vertical="center"/>
    </xf>
    <xf numFmtId="9" fontId="3" fillId="0" borderId="0" xfId="1" applyNumberFormat="1" applyFont="1" applyAlignment="1">
      <alignment horizontal="center" vertical="center"/>
    </xf>
    <xf numFmtId="0" fontId="3" fillId="8" borderId="0" xfId="1" applyFont="1" applyFill="1" applyAlignment="1">
      <alignment vertical="center"/>
    </xf>
    <xf numFmtId="0" fontId="3" fillId="0" borderId="27" xfId="1" applyFont="1" applyBorder="1" applyAlignment="1">
      <alignment horizontal="center" vertical="center" wrapText="1"/>
    </xf>
    <xf numFmtId="3" fontId="28" fillId="2" borderId="27" xfId="1" applyNumberFormat="1" applyFont="1" applyFill="1" applyBorder="1" applyAlignment="1">
      <alignment horizontal="center" vertical="center" wrapText="1"/>
    </xf>
    <xf numFmtId="167" fontId="3" fillId="0" borderId="27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167" fontId="3" fillId="0" borderId="27" xfId="5" applyNumberFormat="1" applyFont="1" applyFill="1" applyBorder="1" applyAlignment="1">
      <alignment horizontal="center" vertical="center"/>
    </xf>
    <xf numFmtId="0" fontId="1" fillId="0" borderId="0" xfId="3"/>
    <xf numFmtId="1" fontId="3" fillId="0" borderId="48" xfId="1" applyNumberFormat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1" fontId="3" fillId="0" borderId="53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1" fontId="3" fillId="0" borderId="47" xfId="1" applyNumberFormat="1" applyFont="1" applyBorder="1" applyAlignment="1">
      <alignment horizontal="center" vertical="center"/>
    </xf>
    <xf numFmtId="166" fontId="3" fillId="0" borderId="57" xfId="5" applyNumberFormat="1" applyFont="1" applyFill="1" applyBorder="1" applyAlignment="1">
      <alignment horizontal="center" vertical="center"/>
    </xf>
    <xf numFmtId="166" fontId="3" fillId="0" borderId="48" xfId="1" applyNumberFormat="1" applyFont="1" applyBorder="1" applyAlignment="1">
      <alignment horizontal="center" vertical="center"/>
    </xf>
    <xf numFmtId="166" fontId="3" fillId="0" borderId="58" xfId="5" applyNumberFormat="1" applyFont="1" applyFill="1" applyBorder="1" applyAlignment="1">
      <alignment horizontal="center" vertical="center"/>
    </xf>
    <xf numFmtId="166" fontId="3" fillId="0" borderId="51" xfId="1" applyNumberFormat="1" applyFont="1" applyBorder="1" applyAlignment="1">
      <alignment horizontal="center" vertical="center"/>
    </xf>
    <xf numFmtId="9" fontId="7" fillId="2" borderId="51" xfId="7" applyFont="1" applyFill="1" applyBorder="1" applyAlignment="1">
      <alignment horizontal="center" vertical="center"/>
    </xf>
    <xf numFmtId="166" fontId="3" fillId="0" borderId="51" xfId="5" applyNumberFormat="1" applyFont="1" applyFill="1" applyBorder="1" applyAlignment="1">
      <alignment horizontal="center" vertical="center"/>
    </xf>
    <xf numFmtId="166" fontId="3" fillId="0" borderId="53" xfId="1" applyNumberFormat="1" applyFont="1" applyBorder="1" applyAlignment="1">
      <alignment horizontal="center" vertical="center"/>
    </xf>
    <xf numFmtId="166" fontId="3" fillId="0" borderId="59" xfId="5" applyNumberFormat="1" applyFont="1" applyFill="1" applyBorder="1" applyAlignment="1">
      <alignment horizontal="center" vertical="center"/>
    </xf>
    <xf numFmtId="166" fontId="3" fillId="0" borderId="46" xfId="1" applyNumberFormat="1" applyFont="1" applyBorder="1" applyAlignment="1">
      <alignment horizontal="center" vertical="center"/>
    </xf>
    <xf numFmtId="9" fontId="7" fillId="2" borderId="46" xfId="7" applyFont="1" applyFill="1" applyBorder="1" applyAlignment="1">
      <alignment horizontal="center" vertical="center"/>
    </xf>
    <xf numFmtId="166" fontId="3" fillId="0" borderId="46" xfId="5" applyNumberFormat="1" applyFont="1" applyFill="1" applyBorder="1" applyAlignment="1">
      <alignment horizontal="center" vertical="center"/>
    </xf>
    <xf numFmtId="166" fontId="3" fillId="0" borderId="47" xfId="1" applyNumberFormat="1" applyFont="1" applyBorder="1" applyAlignment="1">
      <alignment horizontal="center" vertical="center"/>
    </xf>
    <xf numFmtId="166" fontId="3" fillId="0" borderId="40" xfId="5" applyNumberFormat="1" applyFont="1" applyFill="1" applyBorder="1" applyAlignment="1">
      <alignment horizontal="center" vertical="center"/>
    </xf>
    <xf numFmtId="165" fontId="3" fillId="0" borderId="48" xfId="5" applyNumberFormat="1" applyFont="1" applyFill="1" applyBorder="1" applyAlignment="1">
      <alignment horizontal="center" vertical="center"/>
    </xf>
    <xf numFmtId="166" fontId="3" fillId="0" borderId="41" xfId="5" applyNumberFormat="1" applyFont="1" applyFill="1" applyBorder="1" applyAlignment="1">
      <alignment horizontal="center" vertical="center"/>
    </xf>
    <xf numFmtId="166" fontId="3" fillId="0" borderId="50" xfId="5" applyNumberFormat="1" applyFont="1" applyFill="1" applyBorder="1" applyAlignment="1">
      <alignment horizontal="center" vertical="center"/>
    </xf>
    <xf numFmtId="165" fontId="3" fillId="0" borderId="53" xfId="5" applyNumberFormat="1" applyFont="1" applyFill="1" applyBorder="1" applyAlignment="1">
      <alignment horizontal="center" vertical="center"/>
    </xf>
    <xf numFmtId="166" fontId="3" fillId="0" borderId="40" xfId="1" applyNumberFormat="1" applyFont="1" applyBorder="1" applyAlignment="1">
      <alignment horizontal="center" vertical="center"/>
    </xf>
    <xf numFmtId="166" fontId="3" fillId="0" borderId="41" xfId="1" applyNumberFormat="1" applyFont="1" applyBorder="1" applyAlignment="1">
      <alignment horizontal="center" vertical="center"/>
    </xf>
    <xf numFmtId="0" fontId="7" fillId="0" borderId="40" xfId="1" applyFont="1" applyBorder="1" applyAlignment="1">
      <alignment horizontal="left" vertical="center" wrapText="1" indent="1"/>
    </xf>
    <xf numFmtId="0" fontId="7" fillId="0" borderId="41" xfId="1" applyFont="1" applyBorder="1" applyAlignment="1">
      <alignment horizontal="left" vertical="center" wrapText="1" indent="1"/>
    </xf>
    <xf numFmtId="0" fontId="20" fillId="0" borderId="0" xfId="0" applyFont="1"/>
    <xf numFmtId="0" fontId="32" fillId="0" borderId="0" xfId="0" applyFont="1"/>
    <xf numFmtId="0" fontId="33" fillId="0" borderId="0" xfId="1" applyFont="1" applyAlignment="1">
      <alignment vertical="center"/>
    </xf>
    <xf numFmtId="0" fontId="29" fillId="0" borderId="0" xfId="0" applyFont="1"/>
    <xf numFmtId="43" fontId="16" fillId="0" borderId="0" xfId="8" applyFont="1" applyFill="1" applyBorder="1" applyAlignment="1">
      <alignment vertical="center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166" fontId="11" fillId="10" borderId="58" xfId="2" applyNumberFormat="1" applyFont="1" applyFill="1" applyBorder="1" applyAlignment="1">
      <alignment horizontal="center" vertical="center" wrapText="1"/>
    </xf>
    <xf numFmtId="166" fontId="11" fillId="10" borderId="51" xfId="2" applyNumberFormat="1" applyFont="1" applyFill="1" applyBorder="1" applyAlignment="1">
      <alignment horizontal="center" vertical="center" wrapText="1"/>
    </xf>
    <xf numFmtId="166" fontId="11" fillId="10" borderId="53" xfId="2" applyNumberFormat="1" applyFont="1" applyFill="1" applyBorder="1" applyAlignment="1">
      <alignment horizontal="center" vertical="center" wrapText="1"/>
    </xf>
    <xf numFmtId="3" fontId="11" fillId="10" borderId="63" xfId="2" applyNumberFormat="1" applyFont="1" applyFill="1" applyBorder="1" applyAlignment="1">
      <alignment horizontal="center" vertical="center" wrapText="1"/>
    </xf>
    <xf numFmtId="3" fontId="11" fillId="10" borderId="15" xfId="2" applyNumberFormat="1" applyFont="1" applyFill="1" applyBorder="1" applyAlignment="1">
      <alignment horizontal="center" vertical="center" wrapText="1"/>
    </xf>
    <xf numFmtId="3" fontId="11" fillId="10" borderId="56" xfId="2" applyNumberFormat="1" applyFont="1" applyFill="1" applyBorder="1" applyAlignment="1">
      <alignment horizontal="center" vertical="center" wrapText="1"/>
    </xf>
    <xf numFmtId="164" fontId="9" fillId="10" borderId="26" xfId="5" applyFont="1" applyFill="1" applyBorder="1" applyAlignment="1">
      <alignment horizontal="center" vertical="center"/>
    </xf>
    <xf numFmtId="166" fontId="11" fillId="10" borderId="57" xfId="2" applyNumberFormat="1" applyFont="1" applyFill="1" applyBorder="1" applyAlignment="1">
      <alignment horizontal="center" vertical="center" wrapText="1"/>
    </xf>
    <xf numFmtId="166" fontId="11" fillId="10" borderId="3" xfId="2" applyNumberFormat="1" applyFont="1" applyFill="1" applyBorder="1" applyAlignment="1">
      <alignment horizontal="center" vertical="center" wrapText="1"/>
    </xf>
    <xf numFmtId="166" fontId="11" fillId="10" borderId="48" xfId="2" applyNumberFormat="1" applyFont="1" applyFill="1" applyBorder="1" applyAlignment="1">
      <alignment horizontal="center" vertical="center" wrapText="1"/>
    </xf>
    <xf numFmtId="3" fontId="11" fillId="10" borderId="64" xfId="2" applyNumberFormat="1" applyFont="1" applyFill="1" applyBorder="1" applyAlignment="1">
      <alignment horizontal="center" vertical="center" wrapText="1"/>
    </xf>
    <xf numFmtId="166" fontId="14" fillId="10" borderId="34" xfId="5" applyNumberFormat="1" applyFont="1" applyFill="1" applyBorder="1" applyAlignment="1">
      <alignment horizontal="center" vertical="center"/>
    </xf>
    <xf numFmtId="166" fontId="14" fillId="10" borderId="60" xfId="5" applyNumberFormat="1" applyFont="1" applyFill="1" applyBorder="1" applyAlignment="1">
      <alignment horizontal="center" vertical="center"/>
    </xf>
    <xf numFmtId="3" fontId="14" fillId="10" borderId="36" xfId="5" applyNumberFormat="1" applyFont="1" applyFill="1" applyBorder="1" applyAlignment="1">
      <alignment horizontal="center" vertical="center"/>
    </xf>
    <xf numFmtId="166" fontId="14" fillId="10" borderId="27" xfId="1" applyNumberFormat="1" applyFont="1" applyFill="1" applyBorder="1" applyAlignment="1">
      <alignment horizontal="center" vertical="center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 wrapText="1"/>
    </xf>
    <xf numFmtId="0" fontId="34" fillId="0" borderId="0" xfId="0" applyFont="1"/>
    <xf numFmtId="1" fontId="3" fillId="0" borderId="27" xfId="1" applyNumberFormat="1" applyFont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166" fontId="8" fillId="7" borderId="27" xfId="2" applyNumberFormat="1" applyFont="1" applyFill="1" applyBorder="1" applyAlignment="1">
      <alignment horizontal="center" vertical="center" wrapText="1"/>
    </xf>
    <xf numFmtId="166" fontId="3" fillId="0" borderId="27" xfId="5" applyNumberFormat="1" applyFont="1" applyFill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9" fontId="7" fillId="2" borderId="27" xfId="7" applyFont="1" applyFill="1" applyBorder="1" applyAlignment="1">
      <alignment horizontal="center" vertical="center"/>
    </xf>
    <xf numFmtId="3" fontId="8" fillId="7" borderId="27" xfId="2" applyNumberFormat="1" applyFont="1" applyFill="1" applyBorder="1" applyAlignment="1">
      <alignment horizontal="center" vertical="center" wrapText="1"/>
    </xf>
    <xf numFmtId="165" fontId="3" fillId="0" borderId="27" xfId="5" applyNumberFormat="1" applyFont="1" applyFill="1" applyBorder="1" applyAlignment="1">
      <alignment horizontal="center" vertical="center"/>
    </xf>
    <xf numFmtId="164" fontId="6" fillId="4" borderId="26" xfId="5" applyFont="1" applyFill="1" applyBorder="1" applyAlignment="1">
      <alignment horizontal="center" vertical="center"/>
    </xf>
    <xf numFmtId="3" fontId="8" fillId="4" borderId="29" xfId="2" applyNumberFormat="1" applyFont="1" applyFill="1" applyBorder="1" applyAlignment="1">
      <alignment horizontal="center" vertical="center" wrapText="1"/>
    </xf>
    <xf numFmtId="0" fontId="0" fillId="0" borderId="27" xfId="0" applyBorder="1"/>
    <xf numFmtId="166" fontId="8" fillId="4" borderId="27" xfId="1" applyNumberFormat="1" applyFont="1" applyFill="1" applyBorder="1" applyAlignment="1">
      <alignment horizontal="center" vertical="center"/>
    </xf>
    <xf numFmtId="166" fontId="14" fillId="4" borderId="34" xfId="5" applyNumberFormat="1" applyFont="1" applyFill="1" applyBorder="1" applyAlignment="1">
      <alignment horizontal="center" vertical="center"/>
    </xf>
    <xf numFmtId="166" fontId="14" fillId="4" borderId="60" xfId="5" applyNumberFormat="1" applyFont="1" applyFill="1" applyBorder="1" applyAlignment="1">
      <alignment horizontal="center" vertical="center"/>
    </xf>
    <xf numFmtId="3" fontId="14" fillId="4" borderId="36" xfId="5" applyNumberFormat="1" applyFont="1" applyFill="1" applyBorder="1" applyAlignment="1">
      <alignment horizontal="center" vertical="center"/>
    </xf>
    <xf numFmtId="0" fontId="8" fillId="9" borderId="26" xfId="2" applyFont="1" applyFill="1" applyBorder="1" applyAlignment="1">
      <alignment horizontal="center" vertical="center" wrapText="1"/>
    </xf>
    <xf numFmtId="166" fontId="8" fillId="9" borderId="27" xfId="2" applyNumberFormat="1" applyFont="1" applyFill="1" applyBorder="1" applyAlignment="1">
      <alignment horizontal="center" vertical="center" wrapText="1"/>
    </xf>
    <xf numFmtId="3" fontId="8" fillId="9" borderId="27" xfId="2" applyNumberFormat="1" applyFont="1" applyFill="1" applyBorder="1" applyAlignment="1">
      <alignment horizontal="center" vertical="center" wrapText="1"/>
    </xf>
    <xf numFmtId="3" fontId="14" fillId="10" borderId="29" xfId="2" applyNumberFormat="1" applyFont="1" applyFill="1" applyBorder="1" applyAlignment="1">
      <alignment horizontal="center" vertical="center" wrapText="1"/>
    </xf>
    <xf numFmtId="164" fontId="9" fillId="11" borderId="26" xfId="5" applyFont="1" applyFill="1" applyBorder="1" applyAlignment="1">
      <alignment horizontal="center" vertical="center"/>
    </xf>
    <xf numFmtId="3" fontId="14" fillId="11" borderId="29" xfId="2" applyNumberFormat="1" applyFont="1" applyFill="1" applyBorder="1" applyAlignment="1">
      <alignment horizontal="center" vertical="center" wrapText="1"/>
    </xf>
    <xf numFmtId="166" fontId="14" fillId="11" borderId="27" xfId="1" applyNumberFormat="1" applyFont="1" applyFill="1" applyBorder="1" applyAlignment="1">
      <alignment horizontal="center" vertical="center"/>
    </xf>
    <xf numFmtId="166" fontId="14" fillId="11" borderId="34" xfId="5" applyNumberFormat="1" applyFont="1" applyFill="1" applyBorder="1" applyAlignment="1">
      <alignment horizontal="center" vertical="center"/>
    </xf>
    <xf numFmtId="166" fontId="14" fillId="11" borderId="60" xfId="5" applyNumberFormat="1" applyFont="1" applyFill="1" applyBorder="1" applyAlignment="1">
      <alignment horizontal="center" vertical="center"/>
    </xf>
    <xf numFmtId="3" fontId="14" fillId="11" borderId="36" xfId="5" applyNumberFormat="1" applyFont="1" applyFill="1" applyBorder="1" applyAlignment="1">
      <alignment horizontal="center" vertical="center"/>
    </xf>
    <xf numFmtId="0" fontId="14" fillId="11" borderId="60" xfId="1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166" fontId="8" fillId="12" borderId="27" xfId="2" applyNumberFormat="1" applyFont="1" applyFill="1" applyBorder="1" applyAlignment="1">
      <alignment horizontal="center" vertical="center" wrapText="1"/>
    </xf>
    <xf numFmtId="3" fontId="8" fillId="12" borderId="27" xfId="2" applyNumberFormat="1" applyFont="1" applyFill="1" applyBorder="1" applyAlignment="1">
      <alignment horizontal="center" vertical="center" wrapText="1"/>
    </xf>
    <xf numFmtId="0" fontId="11" fillId="10" borderId="26" xfId="2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" fontId="8" fillId="4" borderId="36" xfId="1" applyNumberFormat="1" applyFont="1" applyFill="1" applyBorder="1" applyAlignment="1">
      <alignment horizontal="center" vertical="center"/>
    </xf>
    <xf numFmtId="166" fontId="8" fillId="4" borderId="34" xfId="5" applyNumberFormat="1" applyFont="1" applyFill="1" applyBorder="1" applyAlignment="1">
      <alignment horizontal="center" vertical="center"/>
    </xf>
    <xf numFmtId="166" fontId="8" fillId="4" borderId="60" xfId="1" applyNumberFormat="1" applyFont="1" applyFill="1" applyBorder="1" applyAlignment="1">
      <alignment horizontal="center" vertical="center"/>
    </xf>
    <xf numFmtId="9" fontId="8" fillId="4" borderId="60" xfId="7" applyFont="1" applyFill="1" applyBorder="1" applyAlignment="1">
      <alignment horizontal="center" vertical="center"/>
    </xf>
    <xf numFmtId="166" fontId="8" fillId="4" borderId="60" xfId="5" applyNumberFormat="1" applyFont="1" applyFill="1" applyBorder="1" applyAlignment="1">
      <alignment horizontal="center" vertical="center"/>
    </xf>
    <xf numFmtId="166" fontId="8" fillId="4" borderId="36" xfId="1" applyNumberFormat="1" applyFont="1" applyFill="1" applyBorder="1" applyAlignment="1">
      <alignment horizontal="center" vertical="center"/>
    </xf>
    <xf numFmtId="166" fontId="14" fillId="10" borderId="60" xfId="1" applyNumberFormat="1" applyFont="1" applyFill="1" applyBorder="1" applyAlignment="1">
      <alignment horizontal="center" vertical="center"/>
    </xf>
    <xf numFmtId="9" fontId="14" fillId="10" borderId="60" xfId="7" applyFont="1" applyFill="1" applyBorder="1" applyAlignment="1">
      <alignment horizontal="center" vertical="center"/>
    </xf>
    <xf numFmtId="166" fontId="14" fillId="10" borderId="36" xfId="1" applyNumberFormat="1" applyFont="1" applyFill="1" applyBorder="1" applyAlignment="1">
      <alignment horizontal="center" vertical="center"/>
    </xf>
    <xf numFmtId="1" fontId="14" fillId="10" borderId="36" xfId="1" applyNumberFormat="1" applyFont="1" applyFill="1" applyBorder="1" applyAlignment="1">
      <alignment horizontal="center" vertical="center"/>
    </xf>
    <xf numFmtId="166" fontId="14" fillId="11" borderId="60" xfId="1" applyNumberFormat="1" applyFont="1" applyFill="1" applyBorder="1" applyAlignment="1">
      <alignment horizontal="center" vertical="center"/>
    </xf>
    <xf numFmtId="9" fontId="14" fillId="11" borderId="60" xfId="7" applyFont="1" applyFill="1" applyBorder="1" applyAlignment="1">
      <alignment horizontal="center" vertical="center"/>
    </xf>
    <xf numFmtId="166" fontId="14" fillId="11" borderId="36" xfId="1" applyNumberFormat="1" applyFont="1" applyFill="1" applyBorder="1" applyAlignment="1">
      <alignment horizontal="center" vertical="center"/>
    </xf>
    <xf numFmtId="1" fontId="14" fillId="11" borderId="36" xfId="1" applyNumberFormat="1" applyFont="1" applyFill="1" applyBorder="1" applyAlignment="1">
      <alignment horizontal="center" vertical="center"/>
    </xf>
    <xf numFmtId="3" fontId="14" fillId="10" borderId="34" xfId="5" applyNumberFormat="1" applyFont="1" applyFill="1" applyBorder="1" applyAlignment="1">
      <alignment horizontal="center" vertical="center"/>
    </xf>
    <xf numFmtId="167" fontId="14" fillId="10" borderId="60" xfId="1" applyNumberFormat="1" applyFont="1" applyFill="1" applyBorder="1" applyAlignment="1">
      <alignment horizontal="center" vertical="center"/>
    </xf>
    <xf numFmtId="3" fontId="14" fillId="10" borderId="60" xfId="1" applyNumberFormat="1" applyFont="1" applyFill="1" applyBorder="1" applyAlignment="1">
      <alignment horizontal="center" vertical="center"/>
    </xf>
    <xf numFmtId="3" fontId="14" fillId="10" borderId="60" xfId="5" applyNumberFormat="1" applyFont="1" applyFill="1" applyBorder="1" applyAlignment="1">
      <alignment horizontal="center" vertical="center"/>
    </xf>
    <xf numFmtId="3" fontId="14" fillId="10" borderId="36" xfId="1" applyNumberFormat="1" applyFont="1" applyFill="1" applyBorder="1" applyAlignment="1">
      <alignment horizontal="center" vertical="center"/>
    </xf>
    <xf numFmtId="1" fontId="14" fillId="10" borderId="60" xfId="1" applyNumberFormat="1" applyFont="1" applyFill="1" applyBorder="1" applyAlignment="1">
      <alignment horizontal="center" vertical="center"/>
    </xf>
    <xf numFmtId="3" fontId="11" fillId="10" borderId="27" xfId="2" applyNumberFormat="1" applyFont="1" applyFill="1" applyBorder="1" applyAlignment="1">
      <alignment horizontal="center" vertical="center" wrapText="1"/>
    </xf>
    <xf numFmtId="168" fontId="14" fillId="10" borderId="60" xfId="1" applyNumberFormat="1" applyFont="1" applyFill="1" applyBorder="1" applyAlignment="1">
      <alignment horizontal="center" vertical="center"/>
    </xf>
    <xf numFmtId="168" fontId="14" fillId="10" borderId="36" xfId="1" applyNumberFormat="1" applyFont="1" applyFill="1" applyBorder="1" applyAlignment="1">
      <alignment horizontal="center" vertical="center"/>
    </xf>
    <xf numFmtId="4" fontId="14" fillId="10" borderId="34" xfId="5" applyNumberFormat="1" applyFont="1" applyFill="1" applyBorder="1" applyAlignment="1">
      <alignment horizontal="center" vertical="center"/>
    </xf>
    <xf numFmtId="4" fontId="14" fillId="10" borderId="36" xfId="5" applyNumberFormat="1" applyFont="1" applyFill="1" applyBorder="1" applyAlignment="1">
      <alignment horizontal="center" vertical="center"/>
    </xf>
    <xf numFmtId="4" fontId="14" fillId="10" borderId="60" xfId="1" applyNumberFormat="1" applyFont="1" applyFill="1" applyBorder="1" applyAlignment="1">
      <alignment horizontal="center" vertical="center"/>
    </xf>
    <xf numFmtId="4" fontId="14" fillId="10" borderId="60" xfId="5" applyNumberFormat="1" applyFont="1" applyFill="1" applyBorder="1" applyAlignment="1">
      <alignment horizontal="center" vertical="center"/>
    </xf>
    <xf numFmtId="4" fontId="14" fillId="10" borderId="36" xfId="1" applyNumberFormat="1" applyFont="1" applyFill="1" applyBorder="1" applyAlignment="1">
      <alignment horizontal="center" vertical="center"/>
    </xf>
    <xf numFmtId="169" fontId="14" fillId="10" borderId="60" xfId="1" applyNumberFormat="1" applyFont="1" applyFill="1" applyBorder="1" applyAlignment="1">
      <alignment horizontal="center" vertical="center"/>
    </xf>
    <xf numFmtId="4" fontId="14" fillId="10" borderId="60" xfId="7" applyNumberFormat="1" applyFont="1" applyFill="1" applyBorder="1" applyAlignment="1">
      <alignment horizontal="center" vertical="center"/>
    </xf>
    <xf numFmtId="169" fontId="14" fillId="10" borderId="36" xfId="1" applyNumberFormat="1" applyFont="1" applyFill="1" applyBorder="1" applyAlignment="1">
      <alignment horizontal="center" vertical="center"/>
    </xf>
    <xf numFmtId="0" fontId="22" fillId="2" borderId="0" xfId="4" applyFont="1" applyFill="1" applyAlignment="1" applyProtection="1">
      <alignment horizontal="left"/>
    </xf>
    <xf numFmtId="166" fontId="11" fillId="10" borderId="27" xfId="2" applyNumberFormat="1" applyFont="1" applyFill="1" applyBorder="1" applyAlignment="1">
      <alignment horizontal="center" vertical="center" wrapText="1"/>
    </xf>
    <xf numFmtId="3" fontId="11" fillId="10" borderId="32" xfId="2" applyNumberFormat="1" applyFont="1" applyFill="1" applyBorder="1" applyAlignment="1">
      <alignment horizontal="center" vertical="center" wrapText="1"/>
    </xf>
    <xf numFmtId="0" fontId="13" fillId="13" borderId="68" xfId="2" applyFont="1" applyFill="1" applyBorder="1" applyAlignment="1">
      <alignment horizontal="center" vertical="center" wrapText="1"/>
    </xf>
    <xf numFmtId="0" fontId="13" fillId="13" borderId="38" xfId="2" applyFont="1" applyFill="1" applyBorder="1" applyAlignment="1">
      <alignment horizontal="center" vertical="center" wrapText="1"/>
    </xf>
    <xf numFmtId="0" fontId="13" fillId="13" borderId="71" xfId="2" applyFont="1" applyFill="1" applyBorder="1" applyAlignment="1">
      <alignment horizontal="center" vertical="center" wrapText="1"/>
    </xf>
    <xf numFmtId="0" fontId="13" fillId="13" borderId="73" xfId="2" applyFont="1" applyFill="1" applyBorder="1" applyAlignment="1">
      <alignment horizontal="center" vertical="center" wrapText="1"/>
    </xf>
    <xf numFmtId="0" fontId="13" fillId="13" borderId="74" xfId="2" applyFont="1" applyFill="1" applyBorder="1" applyAlignment="1">
      <alignment horizontal="center" vertical="center" wrapText="1"/>
    </xf>
    <xf numFmtId="0" fontId="13" fillId="13" borderId="75" xfId="2" applyFont="1" applyFill="1" applyBorder="1" applyAlignment="1">
      <alignment horizontal="center" vertical="center" wrapText="1"/>
    </xf>
    <xf numFmtId="0" fontId="13" fillId="13" borderId="76" xfId="2" applyFont="1" applyFill="1" applyBorder="1" applyAlignment="1">
      <alignment horizontal="center" vertical="center" wrapText="1"/>
    </xf>
    <xf numFmtId="3" fontId="28" fillId="13" borderId="27" xfId="1" applyNumberFormat="1" applyFont="1" applyFill="1" applyBorder="1" applyAlignment="1">
      <alignment horizontal="center" vertical="center" wrapText="1"/>
    </xf>
    <xf numFmtId="17" fontId="8" fillId="0" borderId="10" xfId="4" applyNumberFormat="1" applyFont="1" applyBorder="1" applyAlignment="1" applyProtection="1">
      <alignment horizontal="left"/>
    </xf>
    <xf numFmtId="0" fontId="31" fillId="9" borderId="42" xfId="2" applyFont="1" applyFill="1" applyBorder="1" applyAlignment="1">
      <alignment horizontal="center" vertical="center" wrapText="1"/>
    </xf>
    <xf numFmtId="0" fontId="35" fillId="14" borderId="0" xfId="11" applyFont="1" applyFill="1" applyAlignment="1">
      <alignment vertical="center"/>
    </xf>
    <xf numFmtId="0" fontId="35" fillId="14" borderId="0" xfId="11" applyFont="1" applyFill="1" applyAlignment="1">
      <alignment horizontal="left" vertical="center"/>
    </xf>
    <xf numFmtId="0" fontId="35" fillId="14" borderId="0" xfId="11" applyFont="1" applyFill="1" applyAlignment="1">
      <alignment horizontal="center" vertical="center"/>
    </xf>
    <xf numFmtId="3" fontId="35" fillId="14" borderId="0" xfId="11" applyNumberFormat="1" applyFont="1" applyFill="1" applyAlignment="1">
      <alignment horizontal="center" vertical="center"/>
    </xf>
    <xf numFmtId="170" fontId="35" fillId="14" borderId="0" xfId="11" applyNumberFormat="1" applyFont="1" applyFill="1" applyAlignment="1">
      <alignment horizontal="center" vertical="center"/>
    </xf>
    <xf numFmtId="0" fontId="36" fillId="15" borderId="28" xfId="51" applyFont="1" applyFill="1" applyBorder="1" applyAlignment="1" applyProtection="1">
      <alignment horizontal="left"/>
    </xf>
    <xf numFmtId="0" fontId="37" fillId="15" borderId="33" xfId="51" applyFont="1" applyFill="1" applyBorder="1" applyAlignment="1" applyProtection="1">
      <alignment horizontal="left"/>
    </xf>
    <xf numFmtId="0" fontId="38" fillId="15" borderId="33" xfId="2" applyFont="1" applyFill="1" applyBorder="1" applyAlignment="1">
      <alignment vertical="center"/>
    </xf>
    <xf numFmtId="0" fontId="39" fillId="15" borderId="33" xfId="51" applyFont="1" applyFill="1" applyBorder="1" applyAlignment="1" applyProtection="1">
      <alignment horizontal="left" vertical="top"/>
    </xf>
    <xf numFmtId="0" fontId="38" fillId="15" borderId="33" xfId="2" applyFont="1" applyFill="1" applyBorder="1" applyAlignment="1">
      <alignment horizontal="center" vertical="center"/>
    </xf>
    <xf numFmtId="170" fontId="38" fillId="15" borderId="33" xfId="2" applyNumberFormat="1" applyFont="1" applyFill="1" applyBorder="1" applyAlignment="1">
      <alignment horizontal="center" vertical="center"/>
    </xf>
    <xf numFmtId="170" fontId="38" fillId="15" borderId="37" xfId="2" applyNumberFormat="1" applyFont="1" applyFill="1" applyBorder="1" applyAlignment="1">
      <alignment horizontal="center" vertical="center"/>
    </xf>
    <xf numFmtId="0" fontId="36" fillId="15" borderId="78" xfId="51" applyFont="1" applyFill="1" applyBorder="1" applyAlignment="1" applyProtection="1">
      <alignment horizontal="left"/>
    </xf>
    <xf numFmtId="0" fontId="40" fillId="16" borderId="0" xfId="11" applyFont="1" applyFill="1" applyAlignment="1">
      <alignment horizontal="left" vertical="center"/>
    </xf>
    <xf numFmtId="0" fontId="41" fillId="16" borderId="0" xfId="11" applyFont="1" applyFill="1" applyAlignment="1">
      <alignment horizontal="left" vertical="center"/>
    </xf>
    <xf numFmtId="0" fontId="38" fillId="15" borderId="0" xfId="2" applyFont="1" applyFill="1" applyAlignment="1">
      <alignment vertical="center"/>
    </xf>
    <xf numFmtId="0" fontId="39" fillId="15" borderId="0" xfId="51" applyFont="1" applyFill="1" applyAlignment="1" applyProtection="1">
      <alignment horizontal="left" vertical="top"/>
    </xf>
    <xf numFmtId="0" fontId="38" fillId="15" borderId="0" xfId="2" applyFont="1" applyFill="1" applyAlignment="1">
      <alignment horizontal="center" vertical="center"/>
    </xf>
    <xf numFmtId="170" fontId="38" fillId="15" borderId="0" xfId="2" applyNumberFormat="1" applyFont="1" applyFill="1" applyAlignment="1">
      <alignment horizontal="center" vertical="center"/>
    </xf>
    <xf numFmtId="170" fontId="38" fillId="15" borderId="79" xfId="2" applyNumberFormat="1" applyFont="1" applyFill="1" applyBorder="1" applyAlignment="1">
      <alignment horizontal="center" vertical="center"/>
    </xf>
    <xf numFmtId="0" fontId="42" fillId="16" borderId="0" xfId="11" applyFont="1" applyFill="1" applyAlignment="1">
      <alignment horizontal="left" vertical="center"/>
    </xf>
    <xf numFmtId="0" fontId="43" fillId="16" borderId="0" xfId="11" applyFont="1" applyFill="1" applyAlignment="1">
      <alignment horizontal="left" vertical="center"/>
    </xf>
    <xf numFmtId="0" fontId="35" fillId="0" borderId="0" xfId="11" applyFont="1" applyAlignment="1">
      <alignment vertical="center"/>
    </xf>
    <xf numFmtId="0" fontId="37" fillId="15" borderId="0" xfId="51" applyFont="1" applyFill="1" applyAlignment="1" applyProtection="1">
      <alignment horizontal="left"/>
    </xf>
    <xf numFmtId="0" fontId="44" fillId="15" borderId="0" xfId="51" applyFont="1" applyFill="1" applyAlignment="1" applyProtection="1">
      <alignment horizontal="left"/>
    </xf>
    <xf numFmtId="0" fontId="39" fillId="15" borderId="0" xfId="51" applyFont="1" applyFill="1" applyAlignment="1" applyProtection="1">
      <alignment horizontal="left"/>
    </xf>
    <xf numFmtId="0" fontId="36" fillId="15" borderId="80" xfId="51" applyFont="1" applyFill="1" applyBorder="1" applyAlignment="1" applyProtection="1">
      <alignment horizontal="left"/>
    </xf>
    <xf numFmtId="0" fontId="37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vertical="center"/>
    </xf>
    <xf numFmtId="0" fontId="39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horizontal="center" vertical="center"/>
    </xf>
    <xf numFmtId="170" fontId="38" fillId="15" borderId="81" xfId="2" applyNumberFormat="1" applyFont="1" applyFill="1" applyBorder="1" applyAlignment="1">
      <alignment horizontal="center" vertical="center"/>
    </xf>
    <xf numFmtId="170" fontId="38" fillId="15" borderId="82" xfId="2" applyNumberFormat="1" applyFont="1" applyFill="1" applyBorder="1" applyAlignment="1">
      <alignment horizontal="center" vertical="center"/>
    </xf>
    <xf numFmtId="49" fontId="35" fillId="14" borderId="0" xfId="11" applyNumberFormat="1" applyFont="1" applyFill="1" applyAlignment="1">
      <alignment horizontal="center" vertical="center"/>
    </xf>
    <xf numFmtId="0" fontId="45" fillId="14" borderId="0" xfId="0" applyFont="1" applyFill="1"/>
    <xf numFmtId="0" fontId="45" fillId="14" borderId="0" xfId="0" applyFont="1" applyFill="1" applyAlignment="1">
      <alignment horizontal="center"/>
    </xf>
    <xf numFmtId="170" fontId="45" fillId="14" borderId="0" xfId="0" applyNumberFormat="1" applyFont="1" applyFill="1" applyAlignment="1">
      <alignment horizontal="center"/>
    </xf>
    <xf numFmtId="0" fontId="46" fillId="18" borderId="77" xfId="54" applyFont="1" applyFill="1" applyBorder="1" applyAlignment="1">
      <alignment horizontal="center" vertical="center"/>
    </xf>
    <xf numFmtId="0" fontId="46" fillId="18" borderId="83" xfId="54" applyFont="1" applyFill="1" applyBorder="1" applyAlignment="1">
      <alignment horizontal="center" vertical="center" wrapText="1"/>
    </xf>
    <xf numFmtId="0" fontId="46" fillId="18" borderId="83" xfId="54" applyFont="1" applyFill="1" applyBorder="1" applyAlignment="1">
      <alignment horizontal="center" vertical="center"/>
    </xf>
    <xf numFmtId="3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4" applyNumberFormat="1" applyFont="1" applyFill="1" applyBorder="1" applyAlignment="1">
      <alignment horizontal="center" vertical="center" wrapText="1"/>
    </xf>
    <xf numFmtId="171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2" applyNumberFormat="1" applyFont="1" applyFill="1" applyBorder="1" applyAlignment="1">
      <alignment horizontal="center" vertical="center" wrapText="1"/>
    </xf>
    <xf numFmtId="170" fontId="46" fillId="18" borderId="84" xfId="54" applyNumberFormat="1" applyFont="1" applyFill="1" applyBorder="1" applyAlignment="1">
      <alignment horizontal="center" vertical="center" wrapText="1"/>
    </xf>
    <xf numFmtId="0" fontId="47" fillId="19" borderId="66" xfId="0" applyFont="1" applyFill="1" applyBorder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47" fillId="14" borderId="27" xfId="0" applyFont="1" applyFill="1" applyBorder="1" applyAlignment="1">
      <alignment horizontal="center" vertical="center" wrapText="1"/>
    </xf>
    <xf numFmtId="0" fontId="49" fillId="14" borderId="26" xfId="0" applyFont="1" applyFill="1" applyBorder="1" applyAlignment="1">
      <alignment horizontal="center" vertical="center" wrapText="1"/>
    </xf>
    <xf numFmtId="0" fontId="50" fillId="14" borderId="26" xfId="0" applyFont="1" applyFill="1" applyBorder="1" applyAlignment="1">
      <alignment horizontal="center" vertical="center" wrapText="1"/>
    </xf>
    <xf numFmtId="3" fontId="50" fillId="14" borderId="26" xfId="34" applyNumberFormat="1" applyFont="1" applyFill="1" applyBorder="1" applyAlignment="1" applyProtection="1">
      <alignment horizontal="center" vertical="center" wrapText="1"/>
    </xf>
    <xf numFmtId="0" fontId="50" fillId="14" borderId="26" xfId="19" applyFont="1" applyFill="1" applyBorder="1" applyAlignment="1">
      <alignment horizontal="center" vertical="center" wrapText="1"/>
    </xf>
    <xf numFmtId="170" fontId="17" fillId="19" borderId="27" xfId="32" applyNumberFormat="1" applyFont="1" applyFill="1" applyBorder="1" applyAlignment="1">
      <alignment horizontal="center" vertical="center"/>
    </xf>
    <xf numFmtId="44" fontId="50" fillId="14" borderId="26" xfId="53" applyFont="1" applyFill="1" applyBorder="1" applyAlignment="1">
      <alignment horizontal="center" vertical="center"/>
    </xf>
    <xf numFmtId="9" fontId="51" fillId="20" borderId="26" xfId="43" applyFont="1" applyFill="1" applyBorder="1" applyAlignment="1">
      <alignment horizontal="center" vertical="center"/>
    </xf>
    <xf numFmtId="44" fontId="49" fillId="14" borderId="26" xfId="53" applyFont="1" applyFill="1" applyBorder="1" applyAlignment="1">
      <alignment horizontal="center" vertical="center" wrapText="1"/>
    </xf>
    <xf numFmtId="0" fontId="52" fillId="19" borderId="27" xfId="0" applyFont="1" applyFill="1" applyBorder="1" applyAlignment="1">
      <alignment horizontal="center" vertical="center" wrapText="1"/>
    </xf>
    <xf numFmtId="0" fontId="52" fillId="19" borderId="26" xfId="0" applyFont="1" applyFill="1" applyBorder="1" applyAlignment="1">
      <alignment horizontal="center" vertical="center" wrapText="1"/>
    </xf>
    <xf numFmtId="0" fontId="47" fillId="19" borderId="27" xfId="0" applyFont="1" applyFill="1" applyBorder="1" applyAlignment="1">
      <alignment horizontal="center" vertical="center" wrapText="1"/>
    </xf>
    <xf numFmtId="0" fontId="54" fillId="19" borderId="27" xfId="0" applyFont="1" applyFill="1" applyBorder="1" applyAlignment="1">
      <alignment horizontal="center" vertical="center" wrapText="1"/>
    </xf>
    <xf numFmtId="0" fontId="37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/>
    </xf>
    <xf numFmtId="3" fontId="56" fillId="21" borderId="27" xfId="34" applyNumberFormat="1" applyFont="1" applyFill="1" applyBorder="1" applyAlignment="1" applyProtection="1">
      <alignment horizontal="center" vertical="center" wrapText="1"/>
    </xf>
    <xf numFmtId="0" fontId="45" fillId="21" borderId="34" xfId="0" applyFont="1" applyFill="1" applyBorder="1" applyAlignment="1">
      <alignment horizontal="center" vertical="center"/>
    </xf>
    <xf numFmtId="3" fontId="46" fillId="21" borderId="83" xfId="34" applyNumberFormat="1" applyFont="1" applyFill="1" applyBorder="1" applyAlignment="1" applyProtection="1">
      <alignment horizontal="center" vertical="center" wrapText="1"/>
    </xf>
    <xf numFmtId="0" fontId="57" fillId="21" borderId="36" xfId="19" applyFont="1" applyFill="1" applyBorder="1" applyAlignment="1">
      <alignment horizontal="center" vertical="center" wrapText="1"/>
    </xf>
    <xf numFmtId="170" fontId="58" fillId="21" borderId="27" xfId="32" applyNumberFormat="1" applyFont="1" applyFill="1" applyBorder="1" applyAlignment="1">
      <alignment horizontal="center" vertical="center"/>
    </xf>
    <xf numFmtId="0" fontId="57" fillId="21" borderId="34" xfId="19" applyFont="1" applyFill="1" applyBorder="1" applyAlignment="1">
      <alignment horizontal="center" vertical="center" wrapText="1"/>
    </xf>
    <xf numFmtId="170" fontId="46" fillId="21" borderId="85" xfId="34" applyNumberFormat="1" applyFont="1" applyFill="1" applyBorder="1" applyAlignment="1" applyProtection="1">
      <alignment horizontal="center" vertical="center" wrapText="1"/>
    </xf>
    <xf numFmtId="9" fontId="46" fillId="21" borderId="36" xfId="43" applyFont="1" applyFill="1" applyBorder="1" applyAlignment="1">
      <alignment horizontal="center" vertical="center"/>
    </xf>
    <xf numFmtId="170" fontId="58" fillId="21" borderId="34" xfId="32" applyNumberFormat="1" applyFont="1" applyFill="1" applyBorder="1" applyAlignment="1">
      <alignment horizontal="center" vertical="center"/>
    </xf>
    <xf numFmtId="170" fontId="46" fillId="21" borderId="84" xfId="34" applyNumberFormat="1" applyFont="1" applyFill="1" applyBorder="1" applyAlignment="1" applyProtection="1">
      <alignment horizontal="center" vertical="center" wrapText="1"/>
    </xf>
    <xf numFmtId="0" fontId="58" fillId="21" borderId="34" xfId="0" applyFont="1" applyFill="1" applyBorder="1" applyAlignment="1">
      <alignment vertical="center" wrapText="1"/>
    </xf>
    <xf numFmtId="170" fontId="46" fillId="21" borderId="86" xfId="34" applyNumberFormat="1" applyFont="1" applyFill="1" applyBorder="1" applyAlignment="1" applyProtection="1">
      <alignment horizontal="center" vertical="center" wrapText="1"/>
    </xf>
    <xf numFmtId="0" fontId="45" fillId="0" borderId="0" xfId="0" applyFont="1"/>
    <xf numFmtId="0" fontId="45" fillId="0" borderId="0" xfId="0" applyFont="1" applyAlignment="1">
      <alignment horizontal="center"/>
    </xf>
    <xf numFmtId="170" fontId="45" fillId="0" borderId="0" xfId="0" applyNumberFormat="1" applyFont="1" applyAlignment="1">
      <alignment horizontal="center"/>
    </xf>
    <xf numFmtId="164" fontId="9" fillId="3" borderId="28" xfId="5" applyFont="1" applyFill="1" applyBorder="1" applyAlignment="1">
      <alignment horizontal="center" vertical="center"/>
    </xf>
    <xf numFmtId="164" fontId="9" fillId="3" borderId="33" xfId="5" applyFont="1" applyFill="1" applyBorder="1" applyAlignment="1">
      <alignment horizontal="center" vertical="center"/>
    </xf>
    <xf numFmtId="164" fontId="9" fillId="3" borderId="37" xfId="5" applyFont="1" applyFill="1" applyBorder="1" applyAlignment="1">
      <alignment horizontal="center" vertical="center"/>
    </xf>
    <xf numFmtId="0" fontId="11" fillId="10" borderId="45" xfId="2" applyFont="1" applyFill="1" applyBorder="1" applyAlignment="1">
      <alignment horizontal="center" vertical="center" wrapText="1"/>
    </xf>
    <xf numFmtId="0" fontId="11" fillId="10" borderId="46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1" fillId="10" borderId="47" xfId="2" applyFont="1" applyFill="1" applyBorder="1" applyAlignment="1">
      <alignment horizontal="center" vertical="center" wrapText="1"/>
    </xf>
    <xf numFmtId="0" fontId="11" fillId="10" borderId="48" xfId="2" applyFont="1" applyFill="1" applyBorder="1" applyAlignment="1">
      <alignment horizontal="center" vertical="center" wrapText="1"/>
    </xf>
    <xf numFmtId="0" fontId="11" fillId="10" borderId="55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57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center" vertical="center"/>
    </xf>
    <xf numFmtId="9" fontId="11" fillId="10" borderId="2" xfId="2" applyNumberFormat="1" applyFont="1" applyFill="1" applyBorder="1" applyAlignment="1">
      <alignment horizontal="center" vertical="center" wrapText="1"/>
    </xf>
    <xf numFmtId="9" fontId="11" fillId="10" borderId="3" xfId="2" applyNumberFormat="1" applyFont="1" applyFill="1" applyBorder="1" applyAlignment="1">
      <alignment horizontal="center" vertical="center" wrapText="1"/>
    </xf>
    <xf numFmtId="9" fontId="11" fillId="10" borderId="51" xfId="2" applyNumberFormat="1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11" fillId="10" borderId="56" xfId="2" applyFont="1" applyFill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/>
    </xf>
    <xf numFmtId="0" fontId="16" fillId="3" borderId="33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61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3" borderId="62" xfId="1" applyFont="1" applyFill="1" applyBorder="1" applyAlignment="1">
      <alignment horizontal="center" vertical="center"/>
    </xf>
    <xf numFmtId="164" fontId="16" fillId="10" borderId="32" xfId="5" applyFont="1" applyFill="1" applyBorder="1" applyAlignment="1">
      <alignment horizontal="center" vertical="center" wrapText="1"/>
    </xf>
    <xf numFmtId="0" fontId="14" fillId="10" borderId="34" xfId="1" applyFont="1" applyFill="1" applyBorder="1" applyAlignment="1">
      <alignment horizontal="center" vertical="center" wrapText="1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39" xfId="2" applyFont="1" applyFill="1" applyBorder="1" applyAlignment="1">
      <alignment horizontal="center" vertical="center" wrapText="1"/>
    </xf>
    <xf numFmtId="0" fontId="11" fillId="10" borderId="40" xfId="2" applyFont="1" applyFill="1" applyBorder="1" applyAlignment="1">
      <alignment horizontal="center" vertical="center" wrapText="1"/>
    </xf>
    <xf numFmtId="0" fontId="11" fillId="10" borderId="49" xfId="2" applyFont="1" applyFill="1" applyBorder="1" applyAlignment="1">
      <alignment horizontal="center" vertical="center" wrapText="1"/>
    </xf>
    <xf numFmtId="0" fontId="31" fillId="9" borderId="42" xfId="2" applyFont="1" applyFill="1" applyBorder="1" applyAlignment="1">
      <alignment horizontal="center" vertical="center" wrapText="1"/>
    </xf>
    <xf numFmtId="0" fontId="31" fillId="9" borderId="43" xfId="2" applyFont="1" applyFill="1" applyBorder="1" applyAlignment="1">
      <alignment horizontal="center" vertical="center" wrapText="1"/>
    </xf>
    <xf numFmtId="0" fontId="31" fillId="9" borderId="44" xfId="2" applyFont="1" applyFill="1" applyBorder="1" applyAlignment="1">
      <alignment horizontal="center" vertical="center" wrapText="1"/>
    </xf>
    <xf numFmtId="0" fontId="33" fillId="17" borderId="81" xfId="0" applyFont="1" applyFill="1" applyBorder="1" applyAlignment="1">
      <alignment horizontal="center" vertical="center"/>
    </xf>
    <xf numFmtId="3" fontId="46" fillId="18" borderId="83" xfId="54" applyNumberFormat="1" applyFont="1" applyFill="1" applyBorder="1" applyAlignment="1">
      <alignment horizontal="center" vertical="center" wrapText="1"/>
    </xf>
    <xf numFmtId="4" fontId="46" fillId="18" borderId="83" xfId="54" applyNumberFormat="1" applyFont="1" applyFill="1" applyBorder="1" applyAlignment="1">
      <alignment horizontal="center" vertical="center" wrapText="1"/>
    </xf>
    <xf numFmtId="0" fontId="46" fillId="22" borderId="27" xfId="0" quotePrefix="1" applyFont="1" applyFill="1" applyBorder="1" applyAlignment="1">
      <alignment horizontal="center" vertical="center"/>
    </xf>
    <xf numFmtId="0" fontId="31" fillId="7" borderId="27" xfId="2" applyFont="1" applyFill="1" applyBorder="1" applyAlignment="1">
      <alignment horizontal="center" vertical="center" wrapText="1"/>
    </xf>
    <xf numFmtId="164" fontId="6" fillId="4" borderId="27" xfId="5" applyFont="1" applyFill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0" fontId="8" fillId="7" borderId="27" xfId="2" applyFont="1" applyFill="1" applyBorder="1" applyAlignment="1">
      <alignment horizontal="center" vertical="center"/>
    </xf>
    <xf numFmtId="9" fontId="8" fillId="7" borderId="27" xfId="2" applyNumberFormat="1" applyFont="1" applyFill="1" applyBorder="1" applyAlignment="1">
      <alignment horizontal="center" vertical="center" wrapText="1"/>
    </xf>
    <xf numFmtId="164" fontId="21" fillId="4" borderId="34" xfId="5" applyFont="1" applyFill="1" applyBorder="1" applyAlignment="1">
      <alignment horizontal="center" vertical="center"/>
    </xf>
    <xf numFmtId="164" fontId="21" fillId="4" borderId="60" xfId="5" applyFont="1" applyFill="1" applyBorder="1" applyAlignment="1">
      <alignment horizontal="center" vertical="center"/>
    </xf>
    <xf numFmtId="164" fontId="21" fillId="4" borderId="36" xfId="5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164" fontId="13" fillId="4" borderId="32" xfId="5" applyFont="1" applyFill="1" applyBorder="1" applyAlignment="1">
      <alignment horizontal="center" vertical="center" wrapText="1"/>
    </xf>
    <xf numFmtId="0" fontId="8" fillId="4" borderId="34" xfId="1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64" fontId="30" fillId="10" borderId="27" xfId="5" applyFont="1" applyFill="1" applyBorder="1" applyAlignment="1">
      <alignment horizontal="center" vertical="center"/>
    </xf>
    <xf numFmtId="164" fontId="9" fillId="10" borderId="27" xfId="5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/>
    </xf>
    <xf numFmtId="0" fontId="8" fillId="9" borderId="26" xfId="2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/>
    </xf>
    <xf numFmtId="9" fontId="8" fillId="9" borderId="27" xfId="2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31" fillId="9" borderId="27" xfId="2" applyFont="1" applyFill="1" applyBorder="1" applyAlignment="1">
      <alignment horizontal="center" vertical="center" wrapText="1"/>
    </xf>
    <xf numFmtId="164" fontId="9" fillId="11" borderId="27" xfId="5" applyFont="1" applyFill="1" applyBorder="1" applyAlignment="1">
      <alignment horizontal="center" vertical="center"/>
    </xf>
    <xf numFmtId="0" fontId="8" fillId="12" borderId="27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12" borderId="27" xfId="2" applyFont="1" applyFill="1" applyBorder="1" applyAlignment="1">
      <alignment horizontal="center" vertical="center"/>
    </xf>
    <xf numFmtId="9" fontId="8" fillId="12" borderId="27" xfId="2" applyNumberFormat="1" applyFont="1" applyFill="1" applyBorder="1" applyAlignment="1">
      <alignment horizontal="center" vertical="center" wrapText="1"/>
    </xf>
    <xf numFmtId="164" fontId="30" fillId="11" borderId="34" xfId="5" applyFont="1" applyFill="1" applyBorder="1" applyAlignment="1">
      <alignment horizontal="center" vertical="center"/>
    </xf>
    <xf numFmtId="164" fontId="30" fillId="11" borderId="60" xfId="5" applyFont="1" applyFill="1" applyBorder="1" applyAlignment="1">
      <alignment horizontal="center" vertical="center"/>
    </xf>
    <xf numFmtId="164" fontId="30" fillId="11" borderId="36" xfId="5" applyFont="1" applyFill="1" applyBorder="1" applyAlignment="1">
      <alignment horizontal="center" vertical="center"/>
    </xf>
    <xf numFmtId="0" fontId="14" fillId="11" borderId="34" xfId="1" applyFont="1" applyFill="1" applyBorder="1" applyAlignment="1">
      <alignment horizontal="center" vertical="center" wrapText="1"/>
    </xf>
    <xf numFmtId="0" fontId="14" fillId="11" borderId="60" xfId="1" applyFont="1" applyFill="1" applyBorder="1" applyAlignment="1">
      <alignment horizontal="center" vertical="center" wrapText="1"/>
    </xf>
    <xf numFmtId="0" fontId="13" fillId="11" borderId="27" xfId="1" applyFont="1" applyFill="1" applyBorder="1" applyAlignment="1">
      <alignment horizontal="center" vertical="center"/>
    </xf>
    <xf numFmtId="164" fontId="16" fillId="11" borderId="32" xfId="5" applyFont="1" applyFill="1" applyBorder="1" applyAlignment="1">
      <alignment horizontal="center" vertical="center" wrapText="1"/>
    </xf>
    <xf numFmtId="0" fontId="31" fillId="12" borderId="27" xfId="2" applyFont="1" applyFill="1" applyBorder="1" applyAlignment="1">
      <alignment horizontal="center" vertical="center" wrapText="1"/>
    </xf>
    <xf numFmtId="0" fontId="31" fillId="9" borderId="26" xfId="2" applyFont="1" applyFill="1" applyBorder="1" applyAlignment="1">
      <alignment horizontal="center" vertical="center" wrapText="1"/>
    </xf>
    <xf numFmtId="0" fontId="31" fillId="9" borderId="32" xfId="2" applyFont="1" applyFill="1" applyBorder="1" applyAlignment="1">
      <alignment horizontal="center" vertical="center" wrapText="1"/>
    </xf>
    <xf numFmtId="0" fontId="31" fillId="9" borderId="29" xfId="2" applyFont="1" applyFill="1" applyBorder="1" applyAlignment="1">
      <alignment horizontal="center" vertical="center" wrapText="1"/>
    </xf>
    <xf numFmtId="164" fontId="9" fillId="0" borderId="0" xfId="5" applyFont="1" applyFill="1" applyBorder="1" applyAlignment="1">
      <alignment horizontal="center" vertical="center"/>
    </xf>
    <xf numFmtId="0" fontId="11" fillId="10" borderId="27" xfId="2" applyFont="1" applyFill="1" applyBorder="1" applyAlignment="1">
      <alignment horizontal="center" vertical="center" wrapText="1"/>
    </xf>
    <xf numFmtId="0" fontId="11" fillId="10" borderId="65" xfId="2" applyFont="1" applyFill="1" applyBorder="1" applyAlignment="1">
      <alignment horizontal="center" vertical="center" wrapText="1"/>
    </xf>
    <xf numFmtId="0" fontId="11" fillId="10" borderId="66" xfId="2" applyFont="1" applyFill="1" applyBorder="1" applyAlignment="1">
      <alignment horizontal="center" vertical="center" wrapText="1"/>
    </xf>
    <xf numFmtId="0" fontId="11" fillId="10" borderId="72" xfId="2" applyFont="1" applyFill="1" applyBorder="1" applyAlignment="1">
      <alignment horizontal="center" vertical="center" wrapText="1"/>
    </xf>
    <xf numFmtId="0" fontId="11" fillId="10" borderId="35" xfId="2" applyFont="1" applyFill="1" applyBorder="1" applyAlignment="1">
      <alignment horizontal="center" vertical="center" wrapText="1"/>
    </xf>
    <xf numFmtId="0" fontId="11" fillId="10" borderId="67" xfId="2" applyFont="1" applyFill="1" applyBorder="1" applyAlignment="1">
      <alignment horizontal="center" vertical="center" wrapText="1"/>
    </xf>
    <xf numFmtId="0" fontId="11" fillId="10" borderId="34" xfId="2" applyFont="1" applyFill="1" applyBorder="1" applyAlignment="1">
      <alignment horizontal="center" vertical="center" wrapText="1"/>
    </xf>
    <xf numFmtId="0" fontId="11" fillId="10" borderId="28" xfId="2" applyFont="1" applyFill="1" applyBorder="1" applyAlignment="1">
      <alignment horizontal="center" vertical="center" wrapText="1"/>
    </xf>
    <xf numFmtId="164" fontId="9" fillId="3" borderId="27" xfId="5" applyFont="1" applyFill="1" applyBorder="1" applyAlignment="1">
      <alignment horizontal="center" vertical="center"/>
    </xf>
    <xf numFmtId="164" fontId="9" fillId="3" borderId="77" xfId="5" applyFont="1" applyFill="1" applyBorder="1" applyAlignment="1">
      <alignment horizontal="center" vertical="center"/>
    </xf>
    <xf numFmtId="164" fontId="9" fillId="3" borderId="36" xfId="5" applyFont="1" applyFill="1" applyBorder="1" applyAlignment="1">
      <alignment horizontal="center" vertical="center"/>
    </xf>
    <xf numFmtId="0" fontId="13" fillId="13" borderId="69" xfId="2" applyFont="1" applyFill="1" applyBorder="1" applyAlignment="1">
      <alignment horizontal="center" vertical="center" wrapText="1"/>
    </xf>
    <xf numFmtId="0" fontId="13" fillId="13" borderId="70" xfId="2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/>
    </xf>
    <xf numFmtId="9" fontId="11" fillId="10" borderId="27" xfId="2" applyNumberFormat="1" applyFont="1" applyFill="1" applyBorder="1" applyAlignment="1">
      <alignment horizontal="center" vertical="center" wrapText="1"/>
    </xf>
    <xf numFmtId="0" fontId="16" fillId="3" borderId="27" xfId="1" applyFont="1" applyFill="1" applyBorder="1" applyAlignment="1">
      <alignment horizontal="center" vertical="center"/>
    </xf>
    <xf numFmtId="4" fontId="14" fillId="10" borderId="34" xfId="1" applyNumberFormat="1" applyFont="1" applyFill="1" applyBorder="1" applyAlignment="1">
      <alignment horizontal="center" vertical="center" wrapText="1"/>
    </xf>
    <xf numFmtId="4" fontId="14" fillId="10" borderId="60" xfId="1" applyNumberFormat="1" applyFont="1" applyFill="1" applyBorder="1" applyAlignment="1">
      <alignment horizontal="center" vertical="center" wrapText="1"/>
    </xf>
    <xf numFmtId="0" fontId="8" fillId="13" borderId="27" xfId="2" quotePrefix="1" applyFont="1" applyFill="1" applyBorder="1" applyAlignment="1">
      <alignment horizontal="center" vertical="center" wrapText="1"/>
    </xf>
    <xf numFmtId="0" fontId="8" fillId="13" borderId="27" xfId="2" applyFont="1" applyFill="1" applyBorder="1" applyAlignment="1">
      <alignment horizontal="center" vertical="center" wrapText="1"/>
    </xf>
  </cellXfs>
  <cellStyles count="55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" xfId="53" builtinId="4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2 2 2" xfId="54" xr:uid="{844823C6-DCA0-46BB-A4CD-0B5C7FFFAE6A}"/>
    <cellStyle name="Normal 4 3" xfId="41" xr:uid="{4B547437-492C-4117-BD32-D9468CBA2B02}"/>
    <cellStyle name="Normal 5 2 2" xfId="28" xr:uid="{E45AFB8E-799A-402C-84C3-6BE50E140117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2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E5AB9F3-33A8-4EC5-90F0-C619B7CB7A38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EF5BE15B-AD1A-A761-477A-C7B96FF69FC8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F5577C8E-5820-45C5-35D7-B6D8EB7FF2BF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3473B5CB-DB63-39FC-4BF7-C6E861A6B309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2D9F25BC-D5E4-1DC7-493C-469796A98120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6AF0D8DE-DB03-FC16-95B8-F95F0E0FF27C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BCBB89B2-D5C5-5BDF-89F6-6A7B697FD2BE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6BDB98C-B3EA-57BF-326B-59BC6C7D85D1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0E97BC7F-2991-AE84-DE92-BCC5269C318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B7690219-16A5-E861-1A1E-3553C7D382FE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52A9459C-1A49-403F-C146-5F3A0F592DB6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92529</xdr:colOff>
      <xdr:row>1</xdr:row>
      <xdr:rowOff>10886</xdr:rowOff>
    </xdr:from>
    <xdr:to>
      <xdr:col>2</xdr:col>
      <xdr:colOff>2272393</xdr:colOff>
      <xdr:row>8</xdr:row>
      <xdr:rowOff>5404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6C980D-139C-4556-9545-9B1FFB78E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4" y="334736"/>
          <a:ext cx="2179864" cy="1918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29A195-C885-4E93-813C-631D03FF6FA6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A694C3-B613-045B-5A48-65C908FACD46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17B6FC58-12D3-64A4-D565-66E007E5CA57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7F266D07-3986-FB11-B912-722FAEEA0F0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5F5A45-6881-7174-96BF-AE86FD0BB13E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08062498-43BF-5862-19E3-70F2B89D95B4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1A048E2E-9781-6B91-40B1-F972660C6903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5F8B283-8EE1-6F31-738C-7508A8249E90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AABC925E-29B9-6AFA-2EA6-D0D7C5CCBA39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5EFE5C9-5AD8-FDDB-1C15-141110032555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17FEB8E4-8E7A-0F0F-F338-30771288B254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3</xdr:row>
      <xdr:rowOff>2040</xdr:rowOff>
    </xdr:from>
    <xdr:to>
      <xdr:col>1</xdr:col>
      <xdr:colOff>1543111</xdr:colOff>
      <xdr:row>7</xdr:row>
      <xdr:rowOff>99242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40E2D624-FC43-420F-802A-31EE1DC48012}"/>
            </a:ext>
          </a:extLst>
        </xdr:cNvPr>
        <xdr:cNvGrpSpPr/>
      </xdr:nvGrpSpPr>
      <xdr:grpSpPr>
        <a:xfrm>
          <a:off x="658585" y="687840"/>
          <a:ext cx="998826" cy="1240202"/>
          <a:chOff x="-1894733" y="3384998"/>
          <a:chExt cx="2719388" cy="3535362"/>
        </a:xfrm>
      </xdr:grpSpPr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CFA5914C-F6D0-A665-0EA1-D9A6AA48FB14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E6A90D2A-7DFC-6B4B-06A3-F8E7E45A921D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6" name="Freeform 7">
            <a:extLst>
              <a:ext uri="{FF2B5EF4-FFF2-40B4-BE49-F238E27FC236}">
                <a16:creationId xmlns:a16="http://schemas.microsoft.com/office/drawing/2014/main" id="{6C881221-035F-7560-2815-37FECC79D2B3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7" name="Freeform 8">
            <a:extLst>
              <a:ext uri="{FF2B5EF4-FFF2-40B4-BE49-F238E27FC236}">
                <a16:creationId xmlns:a16="http://schemas.microsoft.com/office/drawing/2014/main" id="{991FE8B5-8612-947B-81C6-DE48ED13CB3F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8" name="Freeform 9">
            <a:extLst>
              <a:ext uri="{FF2B5EF4-FFF2-40B4-BE49-F238E27FC236}">
                <a16:creationId xmlns:a16="http://schemas.microsoft.com/office/drawing/2014/main" id="{80D2ABD5-9E61-78B6-242C-7B660CE574C1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9" name="Freeform 10">
            <a:extLst>
              <a:ext uri="{FF2B5EF4-FFF2-40B4-BE49-F238E27FC236}">
                <a16:creationId xmlns:a16="http://schemas.microsoft.com/office/drawing/2014/main" id="{6AD59AAD-EFEA-9429-3F6E-96E2B47F2248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0" name="Freeform 11">
            <a:extLst>
              <a:ext uri="{FF2B5EF4-FFF2-40B4-BE49-F238E27FC236}">
                <a16:creationId xmlns:a16="http://schemas.microsoft.com/office/drawing/2014/main" id="{95F3CEFE-305C-3765-513D-30D8329B12A2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1" name="Freeform 12">
            <a:extLst>
              <a:ext uri="{FF2B5EF4-FFF2-40B4-BE49-F238E27FC236}">
                <a16:creationId xmlns:a16="http://schemas.microsoft.com/office/drawing/2014/main" id="{31D86C04-BCC1-4DF1-800A-3786A9728245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2" name="Freeform 13">
            <a:extLst>
              <a:ext uri="{FF2B5EF4-FFF2-40B4-BE49-F238E27FC236}">
                <a16:creationId xmlns:a16="http://schemas.microsoft.com/office/drawing/2014/main" id="{C0AF024A-19C4-B9A0-B494-940BBFC47DFD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3" name="Freeform 14">
            <a:extLst>
              <a:ext uri="{FF2B5EF4-FFF2-40B4-BE49-F238E27FC236}">
                <a16:creationId xmlns:a16="http://schemas.microsoft.com/office/drawing/2014/main" id="{DD4320ED-51D2-27DF-D3B7-316EC1A857CF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561297</xdr:colOff>
      <xdr:row>2</xdr:row>
      <xdr:rowOff>238124</xdr:rowOff>
    </xdr:from>
    <xdr:to>
      <xdr:col>1</xdr:col>
      <xdr:colOff>1560123</xdr:colOff>
      <xdr:row>7</xdr:row>
      <xdr:rowOff>116251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FCF8FB-6CFE-4A92-BEC0-B491D3A3BD6F}"/>
            </a:ext>
          </a:extLst>
        </xdr:cNvPr>
        <xdr:cNvGrpSpPr/>
      </xdr:nvGrpSpPr>
      <xdr:grpSpPr>
        <a:xfrm>
          <a:off x="675597" y="638174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098441F8-C676-8CB1-33D2-5B997E08A2A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3D987844-6B57-4A6D-2E4D-2BDF45259646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408F548E-9604-14E1-1613-7458591AFE4F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C929CC90-210F-1939-DC10-D5300832653B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E1906F4B-A413-BE4A-E1C1-7F6D21ED490B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EF66A8E-3510-4F48-0664-C2B64C095CEA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4271EF8F-D3AD-173A-C910-4131117FD85D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6323A61-FBBA-CFE3-66F7-4F9F4F87C1E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DEF7A943-CEC7-B79D-FF47-21BEBE4679B0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9F171782-3B6F-EBDD-CBB9-76796E4EA4A9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2</xdr:row>
      <xdr:rowOff>221115</xdr:rowOff>
    </xdr:from>
    <xdr:to>
      <xdr:col>1</xdr:col>
      <xdr:colOff>1543111</xdr:colOff>
      <xdr:row>7</xdr:row>
      <xdr:rowOff>99242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881329F-3BF6-4015-958A-77C044E86DC9}"/>
            </a:ext>
          </a:extLst>
        </xdr:cNvPr>
        <xdr:cNvGrpSpPr/>
      </xdr:nvGrpSpPr>
      <xdr:grpSpPr>
        <a:xfrm>
          <a:off x="658585" y="621165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4CFFD8-46F7-6C9F-F98B-7A34DF9972D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A976B253-2DB2-F7E5-2E1B-739689CC8EAB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68C8ED2A-D82F-0520-6EE7-69E4C465B53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7ED4E263-2090-B31F-07D3-BDB56C610EE1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1380C87D-0BAB-DDCA-EB2A-B1322DF7809F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F1A9E23C-0634-CE21-E3BE-90E77DD1D70C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E8616CC4-2F12-E002-5766-C7B694C52595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F6C3172D-334B-4B1A-55D1-A8D0052F6E36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3C05D63-FFC0-D354-48BF-76C40F3CCAC7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2E15FC77-F9FF-CB75-F718-74EF0D73702B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6F2E-4FA7-4F6D-A4C6-A79AB5CEC7CC}">
  <sheetPr>
    <tabColor theme="5" tint="-0.249977111117893"/>
    <pageSetUpPr fitToPage="1"/>
  </sheetPr>
  <dimension ref="B1:R24"/>
  <sheetViews>
    <sheetView showGridLines="0" tabSelected="1" topLeftCell="A3" zoomScale="50" zoomScaleNormal="50" zoomScaleSheetLayoutView="50" workbookViewId="0">
      <selection activeCell="B11" sqref="B11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7" width="1.7109375" customWidth="1"/>
  </cols>
  <sheetData>
    <row r="1" spans="2:18" ht="9" customHeight="1" thickBot="1" x14ac:dyDescent="0.3">
      <c r="D1" s="15"/>
    </row>
    <row r="2" spans="2:18" ht="120" customHeight="1" thickBot="1" x14ac:dyDescent="0.3">
      <c r="B2" s="37"/>
      <c r="C2" s="30"/>
      <c r="D2" s="34"/>
      <c r="E2" s="30"/>
      <c r="F2" s="30" t="s">
        <v>71</v>
      </c>
      <c r="G2" s="31"/>
      <c r="H2" s="31"/>
      <c r="I2" s="31"/>
      <c r="J2" s="31"/>
      <c r="K2" s="31"/>
      <c r="L2" s="32"/>
      <c r="M2" s="32"/>
      <c r="N2" s="32"/>
      <c r="O2" s="32"/>
      <c r="P2" s="32"/>
    </row>
    <row r="3" spans="2:18" ht="18" customHeight="1" thickBot="1" x14ac:dyDescent="0.3">
      <c r="D3" s="15"/>
    </row>
    <row r="4" spans="2:18" ht="31.5" customHeight="1" x14ac:dyDescent="0.35">
      <c r="B4" s="18" t="s">
        <v>14</v>
      </c>
      <c r="C4" s="38"/>
      <c r="D4" s="21" t="s">
        <v>68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</row>
    <row r="5" spans="2:18" ht="31.5" customHeight="1" x14ac:dyDescent="0.35">
      <c r="B5" s="19" t="s">
        <v>13</v>
      </c>
      <c r="C5" s="39"/>
      <c r="D5" s="24" t="s">
        <v>69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</row>
    <row r="6" spans="2:18" ht="31.5" customHeight="1" x14ac:dyDescent="0.35">
      <c r="B6" s="19" t="s">
        <v>15</v>
      </c>
      <c r="C6" s="39"/>
      <c r="D6" s="24" t="s">
        <v>70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</row>
    <row r="7" spans="2:18" ht="31.5" customHeight="1" thickBot="1" x14ac:dyDescent="0.4">
      <c r="B7" s="20" t="s">
        <v>16</v>
      </c>
      <c r="C7" s="40"/>
      <c r="D7" s="202">
        <v>45931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</row>
    <row r="8" spans="2:18" ht="22.5" customHeight="1" x14ac:dyDescent="0.25"/>
    <row r="9" spans="2:18" ht="22.5" customHeight="1" x14ac:dyDescent="0.25"/>
    <row r="10" spans="2:18" ht="45" customHeight="1" thickBot="1" x14ac:dyDescent="0.3">
      <c r="J10" s="2"/>
      <c r="K10" s="282" t="s">
        <v>0</v>
      </c>
      <c r="L10" s="283"/>
      <c r="M10" s="283"/>
      <c r="N10" s="283"/>
      <c r="O10" s="284"/>
      <c r="P10" s="2"/>
    </row>
    <row r="11" spans="2:18" ht="27" customHeight="1" thickTop="1" x14ac:dyDescent="0.25">
      <c r="C11" s="309" t="s">
        <v>1</v>
      </c>
      <c r="D11" s="285" t="s">
        <v>2</v>
      </c>
      <c r="E11" s="286"/>
      <c r="F11" s="286" t="s">
        <v>20</v>
      </c>
      <c r="G11" s="286" t="s">
        <v>24</v>
      </c>
      <c r="H11" s="286" t="s">
        <v>19</v>
      </c>
      <c r="I11" s="289" t="s">
        <v>3</v>
      </c>
      <c r="J11" s="3"/>
      <c r="K11" s="291" t="s">
        <v>10</v>
      </c>
      <c r="L11" s="292"/>
      <c r="M11" s="295" t="s">
        <v>4</v>
      </c>
      <c r="N11" s="298" t="s">
        <v>11</v>
      </c>
      <c r="O11" s="299"/>
      <c r="P11" s="3"/>
    </row>
    <row r="12" spans="2:18" ht="27" customHeight="1" x14ac:dyDescent="0.25">
      <c r="C12" s="310"/>
      <c r="D12" s="287"/>
      <c r="E12" s="288"/>
      <c r="F12" s="288"/>
      <c r="G12" s="288"/>
      <c r="H12" s="288"/>
      <c r="I12" s="290"/>
      <c r="J12" s="3"/>
      <c r="K12" s="293"/>
      <c r="L12" s="294"/>
      <c r="M12" s="296"/>
      <c r="N12" s="288"/>
      <c r="O12" s="290"/>
      <c r="P12" s="3"/>
    </row>
    <row r="13" spans="2:18" ht="33.75" customHeight="1" x14ac:dyDescent="0.25">
      <c r="C13" s="311"/>
      <c r="D13" s="109" t="s">
        <v>5</v>
      </c>
      <c r="E13" s="110" t="s">
        <v>6</v>
      </c>
      <c r="F13" s="288"/>
      <c r="G13" s="288"/>
      <c r="H13" s="288"/>
      <c r="I13" s="290"/>
      <c r="J13" s="3"/>
      <c r="K13" s="111" t="s">
        <v>8</v>
      </c>
      <c r="L13" s="112" t="s">
        <v>9</v>
      </c>
      <c r="M13" s="297"/>
      <c r="N13" s="112" t="s">
        <v>8</v>
      </c>
      <c r="O13" s="113" t="s">
        <v>9</v>
      </c>
      <c r="P13" s="3"/>
    </row>
    <row r="14" spans="2:18" ht="29.25" customHeight="1" x14ac:dyDescent="0.25">
      <c r="B14" s="203" t="s">
        <v>31</v>
      </c>
      <c r="C14" s="42" t="s">
        <v>75</v>
      </c>
      <c r="D14" s="79"/>
      <c r="E14" s="80"/>
      <c r="F14" s="80"/>
      <c r="G14" s="80"/>
      <c r="H14" s="81">
        <v>5</v>
      </c>
      <c r="I14" s="82">
        <v>1</v>
      </c>
      <c r="J14" s="4"/>
      <c r="K14" s="90">
        <v>1361.63</v>
      </c>
      <c r="L14" s="91">
        <f t="shared" ref="L14" si="0">K14*$I14</f>
        <v>1361.63</v>
      </c>
      <c r="M14" s="92"/>
      <c r="N14" s="93">
        <f t="shared" ref="N14" si="1">K14-K14*M14</f>
        <v>1361.63</v>
      </c>
      <c r="O14" s="94">
        <f t="shared" ref="O14" si="2">N14*$I14</f>
        <v>1361.63</v>
      </c>
      <c r="P14" s="4"/>
    </row>
    <row r="15" spans="2:18" ht="15.75" customHeight="1" x14ac:dyDescent="0.5">
      <c r="B15" s="128"/>
    </row>
    <row r="16" spans="2:18" ht="29.25" customHeight="1" x14ac:dyDescent="0.25">
      <c r="B16" s="312" t="s">
        <v>32</v>
      </c>
      <c r="C16" s="42" t="s">
        <v>72</v>
      </c>
      <c r="D16" s="79"/>
      <c r="E16" s="80"/>
      <c r="F16" s="80"/>
      <c r="G16" s="80"/>
      <c r="H16" s="81">
        <v>5</v>
      </c>
      <c r="I16" s="82">
        <v>11</v>
      </c>
      <c r="J16" s="4"/>
      <c r="K16" s="90">
        <v>871.53</v>
      </c>
      <c r="L16" s="91">
        <f t="shared" ref="L16:L18" si="3">K16*$I16</f>
        <v>9586.83</v>
      </c>
      <c r="M16" s="92"/>
      <c r="N16" s="93">
        <f t="shared" ref="N16:N18" si="4">K16-K16*M16</f>
        <v>871.53</v>
      </c>
      <c r="O16" s="94">
        <f t="shared" ref="O16:O18" si="5">N16*$I16</f>
        <v>9586.83</v>
      </c>
      <c r="P16" s="4"/>
    </row>
    <row r="17" spans="2:16" ht="29.25" customHeight="1" x14ac:dyDescent="0.25">
      <c r="B17" s="313"/>
      <c r="C17" s="42" t="s">
        <v>73</v>
      </c>
      <c r="D17" s="41"/>
      <c r="E17" s="9"/>
      <c r="F17" s="9"/>
      <c r="G17" s="9"/>
      <c r="H17" s="13">
        <v>5</v>
      </c>
      <c r="I17" s="74">
        <v>11</v>
      </c>
      <c r="J17" s="4"/>
      <c r="K17" s="83">
        <v>980.54</v>
      </c>
      <c r="L17" s="12">
        <f t="shared" si="3"/>
        <v>10785.939999999999</v>
      </c>
      <c r="M17" s="10"/>
      <c r="N17" s="11">
        <f t="shared" si="4"/>
        <v>980.54</v>
      </c>
      <c r="O17" s="84">
        <f t="shared" si="5"/>
        <v>10785.939999999999</v>
      </c>
      <c r="P17" s="4"/>
    </row>
    <row r="18" spans="2:16" ht="29.25" customHeight="1" x14ac:dyDescent="0.25">
      <c r="B18" s="314"/>
      <c r="C18" s="42" t="s">
        <v>74</v>
      </c>
      <c r="D18" s="75"/>
      <c r="E18" s="76"/>
      <c r="F18" s="76"/>
      <c r="G18" s="76"/>
      <c r="H18" s="77">
        <v>5</v>
      </c>
      <c r="I18" s="78">
        <v>10</v>
      </c>
      <c r="J18" s="4"/>
      <c r="K18" s="85">
        <v>2032.56</v>
      </c>
      <c r="L18" s="86">
        <f t="shared" si="3"/>
        <v>20325.599999999999</v>
      </c>
      <c r="M18" s="87"/>
      <c r="N18" s="88">
        <f t="shared" si="4"/>
        <v>2032.56</v>
      </c>
      <c r="O18" s="89">
        <f t="shared" si="5"/>
        <v>20325.599999999999</v>
      </c>
      <c r="P18" s="4"/>
    </row>
    <row r="19" spans="2:16" ht="9.75" customHeight="1" x14ac:dyDescent="0.25"/>
    <row r="20" spans="2:16" ht="18" customHeight="1" x14ac:dyDescent="0.25"/>
    <row r="21" spans="2:16" ht="37.5" customHeight="1" x14ac:dyDescent="0.25">
      <c r="B21" s="307" t="s">
        <v>25</v>
      </c>
      <c r="C21" s="308"/>
      <c r="D21" s="308"/>
      <c r="E21" s="308"/>
      <c r="F21" s="308"/>
      <c r="G21" s="308"/>
      <c r="H21" s="126"/>
      <c r="I21" s="169">
        <f>SUM(I14:I18)</f>
        <v>33</v>
      </c>
      <c r="J21" s="5"/>
      <c r="K21" s="122"/>
      <c r="L21" s="166">
        <f>SUM(L14:L18)</f>
        <v>42060</v>
      </c>
      <c r="M21" s="167"/>
      <c r="N21" s="123"/>
      <c r="O21" s="168">
        <f>SUM(O14:O18)</f>
        <v>42060</v>
      </c>
      <c r="P21" s="5"/>
    </row>
    <row r="22" spans="2:16" ht="19.5" customHeight="1" x14ac:dyDescent="0.25">
      <c r="B22" s="1"/>
      <c r="C22" s="1"/>
      <c r="D22" s="7"/>
      <c r="E22" s="7"/>
      <c r="F22" s="7"/>
      <c r="G22" s="7"/>
      <c r="H22" s="7"/>
      <c r="I22" s="8"/>
      <c r="J22" s="6"/>
      <c r="K22" s="6"/>
      <c r="L22" s="6"/>
      <c r="M22" s="6"/>
      <c r="N22" s="6"/>
      <c r="O22" s="6"/>
      <c r="P22" s="6"/>
    </row>
    <row r="23" spans="2:16" ht="19.5" customHeight="1" x14ac:dyDescent="0.25">
      <c r="B23" s="14" t="s">
        <v>21</v>
      </c>
      <c r="C23" s="14"/>
      <c r="D23" s="7"/>
      <c r="E23" s="7"/>
      <c r="F23" s="7"/>
      <c r="G23" s="7"/>
      <c r="H23" s="7"/>
      <c r="I23" s="8"/>
      <c r="J23" s="6"/>
      <c r="K23" s="6"/>
      <c r="L23" s="6"/>
      <c r="M23" s="6"/>
      <c r="N23" s="6"/>
      <c r="O23" s="6"/>
      <c r="P23" s="6"/>
    </row>
    <row r="24" spans="2:16" ht="19.5" customHeight="1" x14ac:dyDescent="0.25">
      <c r="B24" s="14" t="s">
        <v>28</v>
      </c>
      <c r="C24" s="14"/>
      <c r="D24" s="7"/>
      <c r="E24" s="7"/>
      <c r="F24" s="7"/>
      <c r="G24" s="7"/>
      <c r="H24" s="7"/>
      <c r="I24" s="8"/>
      <c r="J24" s="6"/>
      <c r="K24" s="6"/>
      <c r="L24" s="6"/>
      <c r="M24" s="6"/>
      <c r="N24" s="6"/>
      <c r="O24" s="6"/>
      <c r="P24" s="6"/>
    </row>
  </sheetData>
  <mergeCells count="12">
    <mergeCell ref="B21:G21"/>
    <mergeCell ref="C11:C13"/>
    <mergeCell ref="B16:B18"/>
    <mergeCell ref="K10:O10"/>
    <mergeCell ref="D11:E12"/>
    <mergeCell ref="F11:F13"/>
    <mergeCell ref="G11:G13"/>
    <mergeCell ref="H11:H13"/>
    <mergeCell ref="I11:I13"/>
    <mergeCell ref="K11:L12"/>
    <mergeCell ref="M11:M13"/>
    <mergeCell ref="N11:O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C4D1-90EF-4DD8-B225-8F2561EE82DD}">
  <dimension ref="B1:Y126"/>
  <sheetViews>
    <sheetView showGridLines="0" zoomScale="60" zoomScaleNormal="60" workbookViewId="0">
      <selection activeCell="F21" sqref="F21"/>
    </sheetView>
  </sheetViews>
  <sheetFormatPr defaultColWidth="10.42578125" defaultRowHeight="25.5" customHeight="1" x14ac:dyDescent="0.2"/>
  <cols>
    <col min="1" max="1" width="1.5703125" style="279" customWidth="1"/>
    <col min="2" max="2" width="1.140625" style="238" customWidth="1"/>
    <col min="3" max="3" width="43.42578125" style="279" customWidth="1"/>
    <col min="4" max="4" width="43.85546875" style="279" customWidth="1"/>
    <col min="5" max="5" width="27.85546875" style="279" customWidth="1"/>
    <col min="6" max="6" width="80.140625" style="279" customWidth="1"/>
    <col min="7" max="7" width="11.7109375" style="279" customWidth="1"/>
    <col min="8" max="8" width="19.5703125" style="279" customWidth="1"/>
    <col min="9" max="9" width="15.140625" style="279" customWidth="1"/>
    <col min="10" max="10" width="24.140625" style="280" customWidth="1"/>
    <col min="11" max="11" width="24" style="279" customWidth="1"/>
    <col min="12" max="12" width="22.85546875" style="281" customWidth="1"/>
    <col min="13" max="13" width="16" style="279" customWidth="1"/>
    <col min="14" max="14" width="35.5703125" style="281" customWidth="1"/>
    <col min="15" max="15" width="11.42578125" style="279" customWidth="1"/>
    <col min="16" max="16" width="22" style="281" customWidth="1"/>
    <col min="17" max="17" width="29.7109375" style="281" customWidth="1"/>
    <col min="18" max="25" width="10.42578125" style="238"/>
    <col min="26" max="16384" width="10.42578125" style="279"/>
  </cols>
  <sheetData>
    <row r="1" spans="2:25" s="204" customFormat="1" ht="25.5" customHeight="1" x14ac:dyDescent="0.25">
      <c r="C1" s="205"/>
      <c r="D1" s="206"/>
      <c r="E1" s="205"/>
      <c r="F1" s="205"/>
      <c r="G1" s="206"/>
      <c r="H1" s="206"/>
      <c r="I1" s="206"/>
      <c r="J1" s="207"/>
      <c r="K1" s="207"/>
      <c r="L1" s="208"/>
      <c r="N1" s="208"/>
      <c r="P1" s="208"/>
      <c r="Q1" s="208"/>
    </row>
    <row r="2" spans="2:25" s="204" customFormat="1" ht="25.5" customHeight="1" x14ac:dyDescent="0.2">
      <c r="C2" s="209"/>
      <c r="D2" s="210"/>
      <c r="E2" s="210"/>
      <c r="F2" s="211"/>
      <c r="G2" s="211"/>
      <c r="H2" s="212"/>
      <c r="I2" s="212"/>
      <c r="J2" s="213"/>
      <c r="K2" s="211"/>
      <c r="L2" s="214"/>
      <c r="M2" s="211"/>
      <c r="N2" s="214"/>
      <c r="O2" s="211"/>
      <c r="P2" s="214"/>
      <c r="Q2" s="215"/>
    </row>
    <row r="3" spans="2:25" s="204" customFormat="1" ht="25.5" customHeight="1" x14ac:dyDescent="0.2">
      <c r="C3" s="216"/>
      <c r="D3" s="217"/>
      <c r="E3" s="218" t="s">
        <v>76</v>
      </c>
      <c r="F3" s="219"/>
      <c r="G3" s="219"/>
      <c r="H3" s="220"/>
      <c r="I3" s="220"/>
      <c r="J3" s="221"/>
      <c r="K3" s="219"/>
      <c r="L3" s="222"/>
      <c r="M3" s="219"/>
      <c r="N3" s="222"/>
      <c r="O3" s="219"/>
      <c r="P3" s="222"/>
      <c r="Q3" s="223"/>
    </row>
    <row r="4" spans="2:25" s="226" customFormat="1" ht="10.5" customHeight="1" x14ac:dyDescent="0.2">
      <c r="B4" s="204"/>
      <c r="C4" s="216"/>
      <c r="D4" s="224"/>
      <c r="E4" s="225"/>
      <c r="F4" s="219"/>
      <c r="G4" s="219"/>
      <c r="H4" s="220"/>
      <c r="I4" s="220"/>
      <c r="J4" s="221"/>
      <c r="K4" s="219"/>
      <c r="L4" s="222"/>
      <c r="M4" s="219"/>
      <c r="N4" s="222"/>
      <c r="O4" s="219"/>
      <c r="P4" s="222"/>
      <c r="Q4" s="223"/>
      <c r="R4" s="204"/>
      <c r="S4" s="204"/>
      <c r="T4" s="204"/>
      <c r="U4" s="204"/>
      <c r="V4" s="204"/>
      <c r="W4" s="204"/>
      <c r="X4" s="204"/>
      <c r="Y4" s="204"/>
    </row>
    <row r="5" spans="2:25" s="226" customFormat="1" ht="13.5" customHeight="1" x14ac:dyDescent="0.25">
      <c r="B5" s="204"/>
      <c r="C5" s="216"/>
      <c r="D5" s="227"/>
      <c r="E5" s="228" t="s">
        <v>77</v>
      </c>
      <c r="F5" s="219"/>
      <c r="G5" s="219"/>
      <c r="H5" s="229"/>
      <c r="I5" s="229"/>
      <c r="J5" s="221"/>
      <c r="K5" s="219"/>
      <c r="L5" s="222"/>
      <c r="M5" s="219"/>
      <c r="N5" s="222"/>
      <c r="O5" s="219"/>
      <c r="P5" s="222"/>
      <c r="Q5" s="223"/>
      <c r="R5" s="204"/>
      <c r="S5" s="204"/>
      <c r="T5" s="204"/>
      <c r="U5" s="204"/>
      <c r="V5" s="204"/>
      <c r="W5" s="204"/>
      <c r="X5" s="204"/>
      <c r="Y5" s="204"/>
    </row>
    <row r="6" spans="2:25" s="226" customFormat="1" ht="25.5" customHeight="1" x14ac:dyDescent="0.25">
      <c r="B6" s="204"/>
      <c r="C6" s="216"/>
      <c r="D6" s="227"/>
      <c r="E6" s="228" t="s">
        <v>78</v>
      </c>
      <c r="F6" s="219"/>
      <c r="G6" s="219"/>
      <c r="H6" s="229"/>
      <c r="I6" s="229"/>
      <c r="J6" s="221"/>
      <c r="K6" s="219"/>
      <c r="L6" s="222"/>
      <c r="M6" s="219"/>
      <c r="N6" s="222"/>
      <c r="O6" s="219"/>
      <c r="P6" s="222"/>
      <c r="Q6" s="223"/>
      <c r="R6" s="204"/>
      <c r="S6" s="204"/>
      <c r="T6" s="204"/>
      <c r="U6" s="204"/>
      <c r="V6" s="204"/>
      <c r="W6" s="204"/>
      <c r="X6" s="204"/>
      <c r="Y6" s="204"/>
    </row>
    <row r="7" spans="2:25" s="226" customFormat="1" ht="25.5" customHeight="1" x14ac:dyDescent="0.25">
      <c r="B7" s="204"/>
      <c r="C7" s="216"/>
      <c r="D7" s="227"/>
      <c r="E7" s="228" t="s">
        <v>79</v>
      </c>
      <c r="F7" s="219"/>
      <c r="G7" s="219"/>
      <c r="H7" s="229"/>
      <c r="I7" s="229"/>
      <c r="J7" s="221"/>
      <c r="K7" s="219"/>
      <c r="L7" s="222"/>
      <c r="M7" s="219"/>
      <c r="N7" s="222"/>
      <c r="O7" s="219"/>
      <c r="P7" s="222"/>
      <c r="Q7" s="223"/>
      <c r="R7" s="204"/>
      <c r="S7" s="204"/>
      <c r="T7" s="204"/>
      <c r="U7" s="204"/>
      <c r="V7" s="204"/>
      <c r="W7" s="204"/>
      <c r="X7" s="204"/>
      <c r="Y7" s="204"/>
    </row>
    <row r="8" spans="2:25" s="226" customFormat="1" ht="25.5" customHeight="1" x14ac:dyDescent="0.2">
      <c r="B8" s="204"/>
      <c r="C8" s="230"/>
      <c r="D8" s="231"/>
      <c r="E8" s="231"/>
      <c r="F8" s="232"/>
      <c r="G8" s="232"/>
      <c r="H8" s="233"/>
      <c r="I8" s="233"/>
      <c r="J8" s="234"/>
      <c r="K8" s="232"/>
      <c r="L8" s="235"/>
      <c r="M8" s="232"/>
      <c r="N8" s="235"/>
      <c r="O8" s="232"/>
      <c r="P8" s="235"/>
      <c r="Q8" s="236"/>
      <c r="R8" s="204"/>
      <c r="S8" s="204"/>
      <c r="T8" s="204"/>
      <c r="U8" s="204"/>
      <c r="V8" s="204"/>
      <c r="W8" s="204"/>
      <c r="X8" s="204"/>
      <c r="Y8" s="204"/>
    </row>
    <row r="9" spans="2:25" s="204" customFormat="1" ht="25.5" customHeight="1" x14ac:dyDescent="0.2">
      <c r="C9" s="205"/>
      <c r="D9" s="237"/>
      <c r="E9" s="205"/>
      <c r="F9" s="237"/>
      <c r="G9" s="238"/>
      <c r="H9" s="206"/>
      <c r="I9" s="206"/>
      <c r="J9" s="206"/>
      <c r="L9" s="208"/>
      <c r="N9" s="208"/>
      <c r="P9" s="208"/>
      <c r="Q9" s="208"/>
    </row>
    <row r="10" spans="2:25" s="238" customFormat="1" ht="25.5" customHeight="1" x14ac:dyDescent="0.2">
      <c r="J10" s="239"/>
      <c r="L10" s="240"/>
      <c r="N10" s="240"/>
      <c r="P10" s="240"/>
      <c r="Q10" s="240"/>
    </row>
    <row r="11" spans="2:25" s="238" customFormat="1" ht="25.5" customHeight="1" x14ac:dyDescent="0.2">
      <c r="C11" s="315" t="s">
        <v>80</v>
      </c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</row>
    <row r="12" spans="2:25" s="238" customFormat="1" ht="38.25" customHeight="1" x14ac:dyDescent="0.2">
      <c r="C12" s="241" t="s">
        <v>36</v>
      </c>
      <c r="D12" s="242" t="s">
        <v>81</v>
      </c>
      <c r="E12" s="243" t="s">
        <v>82</v>
      </c>
      <c r="F12" s="242" t="s">
        <v>83</v>
      </c>
      <c r="G12" s="316" t="s">
        <v>84</v>
      </c>
      <c r="H12" s="316"/>
      <c r="I12" s="244" t="s">
        <v>85</v>
      </c>
      <c r="J12" s="244" t="s">
        <v>86</v>
      </c>
      <c r="K12" s="244" t="s">
        <v>87</v>
      </c>
      <c r="L12" s="317" t="s">
        <v>88</v>
      </c>
      <c r="M12" s="317"/>
      <c r="N12" s="245" t="s">
        <v>89</v>
      </c>
      <c r="O12" s="246" t="s">
        <v>90</v>
      </c>
      <c r="P12" s="247" t="s">
        <v>91</v>
      </c>
      <c r="Q12" s="248" t="s">
        <v>92</v>
      </c>
    </row>
    <row r="13" spans="2:25" s="238" customFormat="1" ht="39" customHeight="1" x14ac:dyDescent="0.2">
      <c r="C13" s="249" t="s">
        <v>93</v>
      </c>
      <c r="D13" s="250" t="s">
        <v>94</v>
      </c>
      <c r="E13" s="250" t="s">
        <v>95</v>
      </c>
      <c r="F13" s="251" t="s">
        <v>96</v>
      </c>
      <c r="G13" s="252">
        <v>10</v>
      </c>
      <c r="H13" s="253" t="s">
        <v>97</v>
      </c>
      <c r="I13" s="253" t="s">
        <v>98</v>
      </c>
      <c r="J13" s="254">
        <f>10000*G13</f>
        <v>100000</v>
      </c>
      <c r="K13" s="255" t="s">
        <v>99</v>
      </c>
      <c r="L13" s="256">
        <v>400</v>
      </c>
      <c r="M13" s="253" t="s">
        <v>100</v>
      </c>
      <c r="N13" s="257">
        <f>L13*J13/1000</f>
        <v>40000</v>
      </c>
      <c r="O13" s="258">
        <v>0.9</v>
      </c>
      <c r="P13" s="257">
        <f>L13-(L13*O13)</f>
        <v>40</v>
      </c>
      <c r="Q13" s="259">
        <f>N13-(N13*O13)</f>
        <v>4000</v>
      </c>
    </row>
    <row r="14" spans="2:25" s="238" customFormat="1" ht="70.5" customHeight="1" x14ac:dyDescent="0.2">
      <c r="C14" s="249" t="s">
        <v>101</v>
      </c>
      <c r="D14" s="260" t="s">
        <v>102</v>
      </c>
      <c r="E14" s="261" t="s">
        <v>103</v>
      </c>
      <c r="F14" s="262" t="s">
        <v>104</v>
      </c>
      <c r="G14" s="252">
        <v>1</v>
      </c>
      <c r="H14" s="253" t="s">
        <v>105</v>
      </c>
      <c r="I14" s="253" t="s">
        <v>98</v>
      </c>
      <c r="J14" s="254">
        <f>800000*G14</f>
        <v>800000</v>
      </c>
      <c r="K14" s="255" t="s">
        <v>106</v>
      </c>
      <c r="L14" s="256">
        <v>32000</v>
      </c>
      <c r="M14" s="253" t="s">
        <v>107</v>
      </c>
      <c r="N14" s="257">
        <f>L14*G14</f>
        <v>32000</v>
      </c>
      <c r="O14" s="258">
        <v>0.9</v>
      </c>
      <c r="P14" s="257">
        <f>L14-(L14*O14)</f>
        <v>3200</v>
      </c>
      <c r="Q14" s="259">
        <f>N14-(N14*O14)</f>
        <v>3200</v>
      </c>
    </row>
    <row r="15" spans="2:25" s="238" customFormat="1" ht="50.25" customHeight="1" x14ac:dyDescent="0.2">
      <c r="C15" s="249" t="s">
        <v>108</v>
      </c>
      <c r="D15" s="260" t="s">
        <v>102</v>
      </c>
      <c r="E15" s="261" t="s">
        <v>109</v>
      </c>
      <c r="F15" s="263" t="s">
        <v>110</v>
      </c>
      <c r="G15" s="252">
        <v>1</v>
      </c>
      <c r="H15" s="253" t="s">
        <v>105</v>
      </c>
      <c r="I15" s="253" t="s">
        <v>98</v>
      </c>
      <c r="J15" s="254">
        <f>1000000*G15</f>
        <v>1000000</v>
      </c>
      <c r="K15" s="255" t="s">
        <v>106</v>
      </c>
      <c r="L15" s="256">
        <v>141750</v>
      </c>
      <c r="M15" s="253" t="s">
        <v>107</v>
      </c>
      <c r="N15" s="257">
        <f>L15*G15</f>
        <v>141750</v>
      </c>
      <c r="O15" s="258">
        <v>0.95</v>
      </c>
      <c r="P15" s="257">
        <f>L15-(L15*O15)</f>
        <v>7087.5</v>
      </c>
      <c r="Q15" s="259">
        <f>N15-(N15*O15)</f>
        <v>7087.5</v>
      </c>
    </row>
    <row r="16" spans="2:25" s="238" customFormat="1" ht="25.5" customHeight="1" x14ac:dyDescent="0.2">
      <c r="C16" s="264" t="s">
        <v>111</v>
      </c>
      <c r="D16" s="265"/>
      <c r="E16" s="266"/>
      <c r="F16" s="265"/>
      <c r="G16" s="267"/>
      <c r="H16" s="266"/>
      <c r="I16" s="268"/>
      <c r="J16" s="269">
        <f>SUM(J13:J15)</f>
        <v>1900000</v>
      </c>
      <c r="K16" s="270"/>
      <c r="L16" s="271"/>
      <c r="M16" s="272"/>
      <c r="N16" s="273">
        <f>SUM(N13:N15)</f>
        <v>213750</v>
      </c>
      <c r="O16" s="274"/>
      <c r="P16" s="275"/>
      <c r="Q16" s="276">
        <f>SUM(Q13:Q15)</f>
        <v>14287.5</v>
      </c>
    </row>
    <row r="17" spans="3:17" s="238" customFormat="1" ht="25.5" customHeight="1" x14ac:dyDescent="0.2">
      <c r="C17" s="318" t="s">
        <v>112</v>
      </c>
      <c r="D17" s="318"/>
      <c r="E17" s="318"/>
      <c r="F17" s="318"/>
      <c r="G17" s="267"/>
      <c r="H17" s="266"/>
      <c r="I17" s="268"/>
      <c r="J17" s="269" t="s">
        <v>113</v>
      </c>
      <c r="K17" s="270"/>
      <c r="L17" s="271"/>
      <c r="M17" s="277"/>
      <c r="N17" s="278" t="s">
        <v>114</v>
      </c>
      <c r="O17" s="274"/>
      <c r="P17" s="275"/>
      <c r="Q17" s="276" t="s">
        <v>115</v>
      </c>
    </row>
    <row r="18" spans="3:17" s="238" customFormat="1" ht="25.5" customHeight="1" x14ac:dyDescent="0.2">
      <c r="J18" s="239"/>
      <c r="L18" s="240"/>
      <c r="N18" s="240"/>
      <c r="P18" s="240"/>
      <c r="Q18" s="240"/>
    </row>
    <row r="19" spans="3:17" s="238" customFormat="1" ht="25.5" customHeight="1" x14ac:dyDescent="0.2">
      <c r="J19" s="239"/>
      <c r="L19" s="240"/>
      <c r="N19" s="240"/>
      <c r="P19" s="240"/>
      <c r="Q19" s="240"/>
    </row>
    <row r="20" spans="3:17" s="238" customFormat="1" ht="25.5" customHeight="1" x14ac:dyDescent="0.2">
      <c r="J20" s="239"/>
      <c r="L20" s="240"/>
      <c r="N20" s="240"/>
      <c r="P20" s="240"/>
      <c r="Q20" s="240"/>
    </row>
    <row r="21" spans="3:17" s="238" customFormat="1" ht="25.5" customHeight="1" x14ac:dyDescent="0.2">
      <c r="J21" s="239"/>
      <c r="L21" s="240"/>
      <c r="N21" s="240"/>
      <c r="P21" s="240"/>
      <c r="Q21" s="240"/>
    </row>
    <row r="22" spans="3:17" s="238" customFormat="1" ht="25.5" customHeight="1" x14ac:dyDescent="0.2">
      <c r="J22" s="239"/>
      <c r="L22" s="240"/>
      <c r="N22" s="240"/>
      <c r="P22" s="240"/>
      <c r="Q22" s="240"/>
    </row>
    <row r="23" spans="3:17" s="238" customFormat="1" ht="25.5" customHeight="1" x14ac:dyDescent="0.2">
      <c r="J23" s="239"/>
      <c r="L23" s="240"/>
      <c r="N23" s="240"/>
      <c r="P23" s="240"/>
      <c r="Q23" s="240"/>
    </row>
    <row r="24" spans="3:17" s="238" customFormat="1" ht="25.5" customHeight="1" x14ac:dyDescent="0.2">
      <c r="J24" s="239"/>
      <c r="L24" s="240"/>
      <c r="N24" s="240"/>
      <c r="P24" s="240"/>
      <c r="Q24" s="240"/>
    </row>
    <row r="25" spans="3:17" s="238" customFormat="1" ht="25.5" customHeight="1" x14ac:dyDescent="0.2">
      <c r="J25" s="239"/>
      <c r="L25" s="240"/>
      <c r="N25" s="240"/>
      <c r="P25" s="240"/>
      <c r="Q25" s="240"/>
    </row>
    <row r="26" spans="3:17" s="238" customFormat="1" ht="25.5" customHeight="1" x14ac:dyDescent="0.2">
      <c r="J26" s="239"/>
      <c r="L26" s="240"/>
      <c r="N26" s="240"/>
      <c r="P26" s="240"/>
      <c r="Q26" s="240"/>
    </row>
    <row r="27" spans="3:17" s="238" customFormat="1" ht="25.5" customHeight="1" x14ac:dyDescent="0.2">
      <c r="J27" s="239"/>
      <c r="L27" s="240"/>
      <c r="N27" s="240"/>
      <c r="P27" s="240"/>
      <c r="Q27" s="240"/>
    </row>
    <row r="28" spans="3:17" s="238" customFormat="1" ht="25.5" customHeight="1" x14ac:dyDescent="0.2">
      <c r="J28" s="239"/>
      <c r="L28" s="240"/>
      <c r="N28" s="240"/>
      <c r="P28" s="240"/>
      <c r="Q28" s="240"/>
    </row>
    <row r="29" spans="3:17" s="238" customFormat="1" ht="25.5" customHeight="1" x14ac:dyDescent="0.2">
      <c r="J29" s="239"/>
      <c r="L29" s="240"/>
      <c r="N29" s="240"/>
      <c r="P29" s="240"/>
      <c r="Q29" s="240"/>
    </row>
    <row r="30" spans="3:17" s="238" customFormat="1" ht="25.5" customHeight="1" x14ac:dyDescent="0.2">
      <c r="J30" s="239"/>
      <c r="L30" s="240"/>
      <c r="N30" s="240"/>
      <c r="P30" s="240"/>
      <c r="Q30" s="240"/>
    </row>
    <row r="31" spans="3:17" s="238" customFormat="1" ht="25.5" customHeight="1" x14ac:dyDescent="0.2">
      <c r="J31" s="239"/>
      <c r="L31" s="240"/>
      <c r="N31" s="240"/>
      <c r="P31" s="240"/>
      <c r="Q31" s="240"/>
    </row>
    <row r="32" spans="3:17" s="238" customFormat="1" ht="25.5" customHeight="1" x14ac:dyDescent="0.2">
      <c r="J32" s="239"/>
      <c r="L32" s="240"/>
      <c r="N32" s="240"/>
      <c r="P32" s="240"/>
      <c r="Q32" s="240"/>
    </row>
    <row r="33" spans="10:17" s="238" customFormat="1" ht="25.5" customHeight="1" x14ac:dyDescent="0.2">
      <c r="J33" s="239"/>
      <c r="L33" s="240"/>
      <c r="N33" s="240"/>
      <c r="P33" s="240"/>
      <c r="Q33" s="240"/>
    </row>
    <row r="34" spans="10:17" s="238" customFormat="1" ht="25.5" customHeight="1" x14ac:dyDescent="0.2">
      <c r="J34" s="239"/>
      <c r="L34" s="240"/>
      <c r="N34" s="240"/>
      <c r="P34" s="240"/>
      <c r="Q34" s="240"/>
    </row>
    <row r="35" spans="10:17" s="238" customFormat="1" ht="25.5" customHeight="1" x14ac:dyDescent="0.2">
      <c r="J35" s="239"/>
      <c r="L35" s="240"/>
      <c r="N35" s="240"/>
      <c r="P35" s="240"/>
      <c r="Q35" s="240"/>
    </row>
    <row r="36" spans="10:17" s="238" customFormat="1" ht="25.5" customHeight="1" x14ac:dyDescent="0.2">
      <c r="J36" s="239"/>
      <c r="L36" s="240"/>
      <c r="N36" s="240"/>
      <c r="P36" s="240"/>
      <c r="Q36" s="240"/>
    </row>
    <row r="37" spans="10:17" s="238" customFormat="1" ht="25.5" customHeight="1" x14ac:dyDescent="0.2">
      <c r="J37" s="239"/>
      <c r="L37" s="240"/>
      <c r="N37" s="240"/>
      <c r="P37" s="240"/>
      <c r="Q37" s="240"/>
    </row>
    <row r="38" spans="10:17" s="238" customFormat="1" ht="25.5" customHeight="1" x14ac:dyDescent="0.2">
      <c r="J38" s="239"/>
      <c r="L38" s="240"/>
      <c r="N38" s="240"/>
      <c r="P38" s="240"/>
      <c r="Q38" s="240"/>
    </row>
    <row r="39" spans="10:17" s="238" customFormat="1" ht="25.5" customHeight="1" x14ac:dyDescent="0.2">
      <c r="J39" s="239"/>
      <c r="L39" s="240"/>
      <c r="N39" s="240"/>
      <c r="P39" s="240"/>
      <c r="Q39" s="240"/>
    </row>
    <row r="40" spans="10:17" s="238" customFormat="1" ht="25.5" customHeight="1" x14ac:dyDescent="0.2">
      <c r="J40" s="239"/>
      <c r="L40" s="240"/>
      <c r="N40" s="240"/>
      <c r="P40" s="240"/>
      <c r="Q40" s="240"/>
    </row>
    <row r="41" spans="10:17" s="238" customFormat="1" ht="25.5" customHeight="1" x14ac:dyDescent="0.2">
      <c r="J41" s="239"/>
      <c r="L41" s="240"/>
      <c r="N41" s="240"/>
      <c r="P41" s="240"/>
      <c r="Q41" s="240"/>
    </row>
    <row r="42" spans="10:17" s="238" customFormat="1" ht="25.5" customHeight="1" x14ac:dyDescent="0.2">
      <c r="J42" s="239"/>
      <c r="L42" s="240"/>
      <c r="N42" s="240"/>
      <c r="P42" s="240"/>
      <c r="Q42" s="240"/>
    </row>
    <row r="43" spans="10:17" s="238" customFormat="1" ht="25.5" customHeight="1" x14ac:dyDescent="0.2">
      <c r="J43" s="239"/>
      <c r="L43" s="240"/>
      <c r="N43" s="240"/>
      <c r="P43" s="240"/>
      <c r="Q43" s="240"/>
    </row>
    <row r="44" spans="10:17" s="238" customFormat="1" ht="25.5" customHeight="1" x14ac:dyDescent="0.2">
      <c r="J44" s="239"/>
      <c r="L44" s="240"/>
      <c r="N44" s="240"/>
      <c r="P44" s="240"/>
      <c r="Q44" s="240"/>
    </row>
    <row r="45" spans="10:17" s="238" customFormat="1" ht="25.5" customHeight="1" x14ac:dyDescent="0.2">
      <c r="J45" s="239"/>
      <c r="L45" s="240"/>
      <c r="N45" s="240"/>
      <c r="P45" s="240"/>
      <c r="Q45" s="240"/>
    </row>
    <row r="46" spans="10:17" s="238" customFormat="1" ht="25.5" customHeight="1" x14ac:dyDescent="0.2">
      <c r="J46" s="239"/>
      <c r="L46" s="240"/>
      <c r="N46" s="240"/>
      <c r="P46" s="240"/>
      <c r="Q46" s="240"/>
    </row>
    <row r="47" spans="10:17" s="238" customFormat="1" ht="25.5" customHeight="1" x14ac:dyDescent="0.2">
      <c r="J47" s="239"/>
      <c r="L47" s="240"/>
      <c r="N47" s="240"/>
      <c r="P47" s="240"/>
      <c r="Q47" s="240"/>
    </row>
    <row r="48" spans="10:17" s="238" customFormat="1" ht="25.5" customHeight="1" x14ac:dyDescent="0.2">
      <c r="J48" s="239"/>
      <c r="L48" s="240"/>
      <c r="N48" s="240"/>
      <c r="P48" s="240"/>
      <c r="Q48" s="240"/>
    </row>
    <row r="49" spans="10:17" s="238" customFormat="1" ht="25.5" customHeight="1" x14ac:dyDescent="0.2">
      <c r="J49" s="239"/>
      <c r="L49" s="240"/>
      <c r="N49" s="240"/>
      <c r="P49" s="240"/>
      <c r="Q49" s="240"/>
    </row>
    <row r="50" spans="10:17" s="238" customFormat="1" ht="25.5" customHeight="1" x14ac:dyDescent="0.2">
      <c r="J50" s="239"/>
      <c r="L50" s="240"/>
      <c r="N50" s="240"/>
      <c r="P50" s="240"/>
      <c r="Q50" s="240"/>
    </row>
    <row r="51" spans="10:17" s="238" customFormat="1" ht="25.5" customHeight="1" x14ac:dyDescent="0.2">
      <c r="J51" s="239"/>
      <c r="L51" s="240"/>
      <c r="N51" s="240"/>
      <c r="P51" s="240"/>
      <c r="Q51" s="240"/>
    </row>
    <row r="52" spans="10:17" s="238" customFormat="1" ht="25.5" customHeight="1" x14ac:dyDescent="0.2">
      <c r="J52" s="239"/>
      <c r="L52" s="240"/>
      <c r="N52" s="240"/>
      <c r="P52" s="240"/>
      <c r="Q52" s="240"/>
    </row>
    <row r="53" spans="10:17" s="238" customFormat="1" ht="25.5" customHeight="1" x14ac:dyDescent="0.2">
      <c r="J53" s="239"/>
      <c r="L53" s="240"/>
      <c r="N53" s="240"/>
      <c r="P53" s="240"/>
      <c r="Q53" s="240"/>
    </row>
    <row r="54" spans="10:17" s="238" customFormat="1" ht="25.5" customHeight="1" x14ac:dyDescent="0.2">
      <c r="J54" s="239"/>
      <c r="L54" s="240"/>
      <c r="N54" s="240"/>
      <c r="P54" s="240"/>
      <c r="Q54" s="240"/>
    </row>
    <row r="55" spans="10:17" s="238" customFormat="1" ht="25.5" customHeight="1" x14ac:dyDescent="0.2">
      <c r="J55" s="239"/>
      <c r="L55" s="240"/>
      <c r="N55" s="240"/>
      <c r="P55" s="240"/>
      <c r="Q55" s="240"/>
    </row>
    <row r="56" spans="10:17" s="238" customFormat="1" ht="25.5" customHeight="1" x14ac:dyDescent="0.2">
      <c r="J56" s="239"/>
      <c r="L56" s="240"/>
      <c r="N56" s="240"/>
      <c r="P56" s="240"/>
      <c r="Q56" s="240"/>
    </row>
    <row r="57" spans="10:17" s="238" customFormat="1" ht="25.5" customHeight="1" x14ac:dyDescent="0.2">
      <c r="J57" s="239"/>
      <c r="L57" s="240"/>
      <c r="N57" s="240"/>
      <c r="P57" s="240"/>
      <c r="Q57" s="240"/>
    </row>
    <row r="58" spans="10:17" s="238" customFormat="1" ht="25.5" customHeight="1" x14ac:dyDescent="0.2">
      <c r="J58" s="239"/>
      <c r="L58" s="240"/>
      <c r="N58" s="240"/>
      <c r="P58" s="240"/>
      <c r="Q58" s="240"/>
    </row>
    <row r="59" spans="10:17" s="238" customFormat="1" ht="25.5" customHeight="1" x14ac:dyDescent="0.2">
      <c r="J59" s="239"/>
      <c r="L59" s="240"/>
      <c r="N59" s="240"/>
      <c r="P59" s="240"/>
      <c r="Q59" s="240"/>
    </row>
    <row r="60" spans="10:17" s="238" customFormat="1" ht="25.5" customHeight="1" x14ac:dyDescent="0.2">
      <c r="J60" s="239"/>
      <c r="L60" s="240"/>
      <c r="N60" s="240"/>
      <c r="P60" s="240"/>
      <c r="Q60" s="240"/>
    </row>
    <row r="61" spans="10:17" s="238" customFormat="1" ht="25.5" customHeight="1" x14ac:dyDescent="0.2">
      <c r="J61" s="239"/>
      <c r="L61" s="240"/>
      <c r="N61" s="240"/>
      <c r="P61" s="240"/>
      <c r="Q61" s="240"/>
    </row>
    <row r="62" spans="10:17" s="238" customFormat="1" ht="25.5" customHeight="1" x14ac:dyDescent="0.2">
      <c r="J62" s="239"/>
      <c r="L62" s="240"/>
      <c r="N62" s="240"/>
      <c r="P62" s="240"/>
      <c r="Q62" s="240"/>
    </row>
    <row r="63" spans="10:17" s="238" customFormat="1" ht="25.5" customHeight="1" x14ac:dyDescent="0.2">
      <c r="J63" s="239"/>
      <c r="L63" s="240"/>
      <c r="N63" s="240"/>
      <c r="P63" s="240"/>
      <c r="Q63" s="240"/>
    </row>
    <row r="64" spans="10:17" s="238" customFormat="1" ht="25.5" customHeight="1" x14ac:dyDescent="0.2">
      <c r="J64" s="239"/>
      <c r="L64" s="240"/>
      <c r="N64" s="240"/>
      <c r="P64" s="240"/>
      <c r="Q64" s="240"/>
    </row>
    <row r="65" spans="10:17" s="238" customFormat="1" ht="25.5" customHeight="1" x14ac:dyDescent="0.2">
      <c r="J65" s="239"/>
      <c r="L65" s="240"/>
      <c r="N65" s="240"/>
      <c r="P65" s="240"/>
      <c r="Q65" s="240"/>
    </row>
    <row r="66" spans="10:17" s="238" customFormat="1" ht="25.5" customHeight="1" x14ac:dyDescent="0.2">
      <c r="J66" s="239"/>
      <c r="L66" s="240"/>
      <c r="N66" s="240"/>
      <c r="P66" s="240"/>
      <c r="Q66" s="240"/>
    </row>
    <row r="67" spans="10:17" s="238" customFormat="1" ht="25.5" customHeight="1" x14ac:dyDescent="0.2">
      <c r="J67" s="239"/>
      <c r="L67" s="240"/>
      <c r="N67" s="240"/>
      <c r="P67" s="240"/>
      <c r="Q67" s="240"/>
    </row>
    <row r="68" spans="10:17" s="238" customFormat="1" ht="25.5" customHeight="1" x14ac:dyDescent="0.2">
      <c r="J68" s="239"/>
      <c r="L68" s="240"/>
      <c r="N68" s="240"/>
      <c r="P68" s="240"/>
      <c r="Q68" s="240"/>
    </row>
    <row r="69" spans="10:17" s="238" customFormat="1" ht="25.5" customHeight="1" x14ac:dyDescent="0.2">
      <c r="J69" s="239"/>
      <c r="L69" s="240"/>
      <c r="N69" s="240"/>
      <c r="P69" s="240"/>
      <c r="Q69" s="240"/>
    </row>
    <row r="70" spans="10:17" s="238" customFormat="1" ht="25.5" customHeight="1" x14ac:dyDescent="0.2">
      <c r="J70" s="239"/>
      <c r="L70" s="240"/>
      <c r="N70" s="240"/>
      <c r="P70" s="240"/>
      <c r="Q70" s="240"/>
    </row>
    <row r="71" spans="10:17" s="238" customFormat="1" ht="25.5" customHeight="1" x14ac:dyDescent="0.2">
      <c r="J71" s="239"/>
      <c r="L71" s="240"/>
      <c r="N71" s="240"/>
      <c r="P71" s="240"/>
      <c r="Q71" s="240"/>
    </row>
    <row r="72" spans="10:17" s="238" customFormat="1" ht="25.5" customHeight="1" x14ac:dyDescent="0.2">
      <c r="J72" s="239"/>
      <c r="L72" s="240"/>
      <c r="N72" s="240"/>
      <c r="P72" s="240"/>
      <c r="Q72" s="240"/>
    </row>
    <row r="73" spans="10:17" s="238" customFormat="1" ht="25.5" customHeight="1" x14ac:dyDescent="0.2">
      <c r="J73" s="239"/>
      <c r="L73" s="240"/>
      <c r="N73" s="240"/>
      <c r="P73" s="240"/>
      <c r="Q73" s="240"/>
    </row>
    <row r="74" spans="10:17" s="238" customFormat="1" ht="25.5" customHeight="1" x14ac:dyDescent="0.2">
      <c r="J74" s="239"/>
      <c r="L74" s="240"/>
      <c r="N74" s="240"/>
      <c r="P74" s="240"/>
      <c r="Q74" s="240"/>
    </row>
    <row r="75" spans="10:17" s="238" customFormat="1" ht="25.5" customHeight="1" x14ac:dyDescent="0.2">
      <c r="J75" s="239"/>
      <c r="L75" s="240"/>
      <c r="N75" s="240"/>
      <c r="P75" s="240"/>
      <c r="Q75" s="240"/>
    </row>
    <row r="76" spans="10:17" s="238" customFormat="1" ht="25.5" customHeight="1" x14ac:dyDescent="0.2">
      <c r="J76" s="239"/>
      <c r="L76" s="240"/>
      <c r="N76" s="240"/>
      <c r="P76" s="240"/>
      <c r="Q76" s="240"/>
    </row>
    <row r="77" spans="10:17" s="238" customFormat="1" ht="25.5" customHeight="1" x14ac:dyDescent="0.2">
      <c r="J77" s="239"/>
      <c r="L77" s="240"/>
      <c r="N77" s="240"/>
      <c r="P77" s="240"/>
      <c r="Q77" s="240"/>
    </row>
    <row r="78" spans="10:17" s="238" customFormat="1" ht="25.5" customHeight="1" x14ac:dyDescent="0.2">
      <c r="J78" s="239"/>
      <c r="L78" s="240"/>
      <c r="N78" s="240"/>
      <c r="P78" s="240"/>
      <c r="Q78" s="240"/>
    </row>
    <row r="79" spans="10:17" s="238" customFormat="1" ht="25.5" customHeight="1" x14ac:dyDescent="0.2">
      <c r="J79" s="239"/>
      <c r="L79" s="240"/>
      <c r="N79" s="240"/>
      <c r="P79" s="240"/>
      <c r="Q79" s="240"/>
    </row>
    <row r="80" spans="10:17" s="238" customFormat="1" ht="25.5" customHeight="1" x14ac:dyDescent="0.2">
      <c r="J80" s="239"/>
      <c r="L80" s="240"/>
      <c r="N80" s="240"/>
      <c r="P80" s="240"/>
      <c r="Q80" s="240"/>
    </row>
    <row r="81" spans="10:17" s="238" customFormat="1" ht="25.5" customHeight="1" x14ac:dyDescent="0.2">
      <c r="J81" s="239"/>
      <c r="L81" s="240"/>
      <c r="N81" s="240"/>
      <c r="P81" s="240"/>
      <c r="Q81" s="240"/>
    </row>
    <row r="82" spans="10:17" s="238" customFormat="1" ht="25.5" customHeight="1" x14ac:dyDescent="0.2">
      <c r="J82" s="239"/>
      <c r="L82" s="240"/>
      <c r="N82" s="240"/>
      <c r="P82" s="240"/>
      <c r="Q82" s="240"/>
    </row>
    <row r="83" spans="10:17" s="238" customFormat="1" ht="25.5" customHeight="1" x14ac:dyDescent="0.2">
      <c r="J83" s="239"/>
      <c r="L83" s="240"/>
      <c r="N83" s="240"/>
      <c r="P83" s="240"/>
      <c r="Q83" s="240"/>
    </row>
    <row r="84" spans="10:17" s="238" customFormat="1" ht="25.5" customHeight="1" x14ac:dyDescent="0.2">
      <c r="J84" s="239"/>
      <c r="L84" s="240"/>
      <c r="N84" s="240"/>
      <c r="P84" s="240"/>
      <c r="Q84" s="240"/>
    </row>
    <row r="85" spans="10:17" s="238" customFormat="1" ht="25.5" customHeight="1" x14ac:dyDescent="0.2">
      <c r="J85" s="239"/>
      <c r="L85" s="240"/>
      <c r="N85" s="240"/>
      <c r="P85" s="240"/>
      <c r="Q85" s="240"/>
    </row>
    <row r="86" spans="10:17" s="238" customFormat="1" ht="25.5" customHeight="1" x14ac:dyDescent="0.2">
      <c r="J86" s="239"/>
      <c r="L86" s="240"/>
      <c r="N86" s="240"/>
      <c r="P86" s="240"/>
      <c r="Q86" s="240"/>
    </row>
    <row r="87" spans="10:17" s="238" customFormat="1" ht="25.5" customHeight="1" x14ac:dyDescent="0.2">
      <c r="J87" s="239"/>
      <c r="L87" s="240"/>
      <c r="N87" s="240"/>
      <c r="P87" s="240"/>
      <c r="Q87" s="240"/>
    </row>
    <row r="88" spans="10:17" s="238" customFormat="1" ht="25.5" customHeight="1" x14ac:dyDescent="0.2">
      <c r="J88" s="239"/>
      <c r="L88" s="240"/>
      <c r="N88" s="240"/>
      <c r="P88" s="240"/>
      <c r="Q88" s="240"/>
    </row>
    <row r="89" spans="10:17" s="238" customFormat="1" ht="25.5" customHeight="1" x14ac:dyDescent="0.2">
      <c r="J89" s="239"/>
      <c r="L89" s="240"/>
      <c r="N89" s="240"/>
      <c r="P89" s="240"/>
      <c r="Q89" s="240"/>
    </row>
    <row r="90" spans="10:17" s="238" customFormat="1" ht="25.5" customHeight="1" x14ac:dyDescent="0.2">
      <c r="J90" s="239"/>
      <c r="L90" s="240"/>
      <c r="N90" s="240"/>
      <c r="P90" s="240"/>
      <c r="Q90" s="240"/>
    </row>
    <row r="91" spans="10:17" s="238" customFormat="1" ht="25.5" customHeight="1" x14ac:dyDescent="0.2">
      <c r="J91" s="239"/>
      <c r="L91" s="240"/>
      <c r="N91" s="240"/>
      <c r="P91" s="240"/>
      <c r="Q91" s="240"/>
    </row>
    <row r="92" spans="10:17" s="238" customFormat="1" ht="25.5" customHeight="1" x14ac:dyDescent="0.2">
      <c r="J92" s="239"/>
      <c r="L92" s="240"/>
      <c r="N92" s="240"/>
      <c r="P92" s="240"/>
      <c r="Q92" s="240"/>
    </row>
    <row r="93" spans="10:17" s="238" customFormat="1" ht="25.5" customHeight="1" x14ac:dyDescent="0.2">
      <c r="J93" s="239"/>
      <c r="L93" s="240"/>
      <c r="N93" s="240"/>
      <c r="P93" s="240"/>
      <c r="Q93" s="240"/>
    </row>
    <row r="94" spans="10:17" s="238" customFormat="1" ht="25.5" customHeight="1" x14ac:dyDescent="0.2">
      <c r="J94" s="239"/>
      <c r="L94" s="240"/>
      <c r="N94" s="240"/>
      <c r="P94" s="240"/>
      <c r="Q94" s="240"/>
    </row>
    <row r="95" spans="10:17" s="238" customFormat="1" ht="25.5" customHeight="1" x14ac:dyDescent="0.2">
      <c r="J95" s="239"/>
      <c r="L95" s="240"/>
      <c r="N95" s="240"/>
      <c r="P95" s="240"/>
      <c r="Q95" s="240"/>
    </row>
    <row r="96" spans="10:17" s="238" customFormat="1" ht="25.5" customHeight="1" x14ac:dyDescent="0.2">
      <c r="J96" s="239"/>
      <c r="L96" s="240"/>
      <c r="N96" s="240"/>
      <c r="P96" s="240"/>
      <c r="Q96" s="240"/>
    </row>
    <row r="97" spans="10:17" s="238" customFormat="1" ht="25.5" customHeight="1" x14ac:dyDescent="0.2">
      <c r="J97" s="239"/>
      <c r="L97" s="240"/>
      <c r="N97" s="240"/>
      <c r="P97" s="240"/>
      <c r="Q97" s="240"/>
    </row>
    <row r="98" spans="10:17" s="238" customFormat="1" ht="25.5" customHeight="1" x14ac:dyDescent="0.2">
      <c r="J98" s="239"/>
      <c r="L98" s="240"/>
      <c r="N98" s="240"/>
      <c r="P98" s="240"/>
      <c r="Q98" s="240"/>
    </row>
    <row r="99" spans="10:17" s="238" customFormat="1" ht="25.5" customHeight="1" x14ac:dyDescent="0.2">
      <c r="J99" s="239"/>
      <c r="L99" s="240"/>
      <c r="N99" s="240"/>
      <c r="P99" s="240"/>
      <c r="Q99" s="240"/>
    </row>
    <row r="100" spans="10:17" s="238" customFormat="1" ht="25.5" customHeight="1" x14ac:dyDescent="0.2">
      <c r="J100" s="239"/>
      <c r="L100" s="240"/>
      <c r="N100" s="240"/>
      <c r="P100" s="240"/>
      <c r="Q100" s="240"/>
    </row>
    <row r="101" spans="10:17" s="238" customFormat="1" ht="25.5" customHeight="1" x14ac:dyDescent="0.2">
      <c r="J101" s="239"/>
      <c r="L101" s="240"/>
      <c r="N101" s="240"/>
      <c r="P101" s="240"/>
      <c r="Q101" s="240"/>
    </row>
    <row r="102" spans="10:17" s="238" customFormat="1" ht="25.5" customHeight="1" x14ac:dyDescent="0.2">
      <c r="J102" s="239"/>
      <c r="L102" s="240"/>
      <c r="N102" s="240"/>
      <c r="P102" s="240"/>
      <c r="Q102" s="240"/>
    </row>
    <row r="103" spans="10:17" s="238" customFormat="1" ht="25.5" customHeight="1" x14ac:dyDescent="0.2">
      <c r="J103" s="239"/>
      <c r="L103" s="240"/>
      <c r="N103" s="240"/>
      <c r="P103" s="240"/>
      <c r="Q103" s="240"/>
    </row>
    <row r="104" spans="10:17" s="238" customFormat="1" ht="25.5" customHeight="1" x14ac:dyDescent="0.2">
      <c r="J104" s="239"/>
      <c r="L104" s="240"/>
      <c r="N104" s="240"/>
      <c r="P104" s="240"/>
      <c r="Q104" s="240"/>
    </row>
    <row r="105" spans="10:17" s="238" customFormat="1" ht="25.5" customHeight="1" x14ac:dyDescent="0.2">
      <c r="J105" s="239"/>
      <c r="L105" s="240"/>
      <c r="N105" s="240"/>
      <c r="P105" s="240"/>
      <c r="Q105" s="240"/>
    </row>
    <row r="106" spans="10:17" s="238" customFormat="1" ht="25.5" customHeight="1" x14ac:dyDescent="0.2">
      <c r="J106" s="239"/>
      <c r="L106" s="240"/>
      <c r="N106" s="240"/>
      <c r="P106" s="240"/>
      <c r="Q106" s="240"/>
    </row>
    <row r="107" spans="10:17" s="238" customFormat="1" ht="25.5" customHeight="1" x14ac:dyDescent="0.2">
      <c r="J107" s="239"/>
      <c r="L107" s="240"/>
      <c r="N107" s="240"/>
      <c r="P107" s="240"/>
      <c r="Q107" s="240"/>
    </row>
    <row r="108" spans="10:17" s="238" customFormat="1" ht="25.5" customHeight="1" x14ac:dyDescent="0.2">
      <c r="J108" s="239"/>
      <c r="L108" s="240"/>
      <c r="N108" s="240"/>
      <c r="P108" s="240"/>
      <c r="Q108" s="240"/>
    </row>
    <row r="109" spans="10:17" s="238" customFormat="1" ht="25.5" customHeight="1" x14ac:dyDescent="0.2">
      <c r="J109" s="239"/>
      <c r="L109" s="240"/>
      <c r="N109" s="240"/>
      <c r="P109" s="240"/>
      <c r="Q109" s="240"/>
    </row>
    <row r="110" spans="10:17" s="238" customFormat="1" ht="25.5" customHeight="1" x14ac:dyDescent="0.2">
      <c r="J110" s="239"/>
      <c r="L110" s="240"/>
      <c r="N110" s="240"/>
      <c r="P110" s="240"/>
      <c r="Q110" s="240"/>
    </row>
    <row r="111" spans="10:17" s="238" customFormat="1" ht="25.5" customHeight="1" x14ac:dyDescent="0.2">
      <c r="J111" s="239"/>
      <c r="L111" s="240"/>
      <c r="N111" s="240"/>
      <c r="P111" s="240"/>
      <c r="Q111" s="240"/>
    </row>
    <row r="112" spans="10:17" s="238" customFormat="1" ht="25.5" customHeight="1" x14ac:dyDescent="0.2">
      <c r="J112" s="239"/>
      <c r="L112" s="240"/>
      <c r="N112" s="240"/>
      <c r="P112" s="240"/>
      <c r="Q112" s="240"/>
    </row>
    <row r="113" spans="10:17" s="238" customFormat="1" ht="25.5" customHeight="1" x14ac:dyDescent="0.2">
      <c r="J113" s="239"/>
      <c r="L113" s="240"/>
      <c r="N113" s="240"/>
      <c r="P113" s="240"/>
      <c r="Q113" s="240"/>
    </row>
    <row r="114" spans="10:17" s="238" customFormat="1" ht="25.5" customHeight="1" x14ac:dyDescent="0.2">
      <c r="J114" s="239"/>
      <c r="L114" s="240"/>
      <c r="N114" s="240"/>
      <c r="P114" s="240"/>
      <c r="Q114" s="240"/>
    </row>
    <row r="115" spans="10:17" s="238" customFormat="1" ht="25.5" customHeight="1" x14ac:dyDescent="0.2">
      <c r="J115" s="239"/>
      <c r="L115" s="240"/>
      <c r="N115" s="240"/>
      <c r="P115" s="240"/>
      <c r="Q115" s="240"/>
    </row>
    <row r="116" spans="10:17" s="238" customFormat="1" ht="25.5" customHeight="1" x14ac:dyDescent="0.2">
      <c r="J116" s="239"/>
      <c r="L116" s="240"/>
      <c r="N116" s="240"/>
      <c r="P116" s="240"/>
      <c r="Q116" s="240"/>
    </row>
    <row r="117" spans="10:17" s="238" customFormat="1" ht="25.5" customHeight="1" x14ac:dyDescent="0.2">
      <c r="J117" s="239"/>
      <c r="L117" s="240"/>
      <c r="N117" s="240"/>
      <c r="P117" s="240"/>
      <c r="Q117" s="240"/>
    </row>
    <row r="118" spans="10:17" s="238" customFormat="1" ht="25.5" customHeight="1" x14ac:dyDescent="0.2">
      <c r="J118" s="239"/>
      <c r="L118" s="240"/>
      <c r="N118" s="240"/>
      <c r="P118" s="240"/>
      <c r="Q118" s="240"/>
    </row>
    <row r="119" spans="10:17" s="238" customFormat="1" ht="25.5" customHeight="1" x14ac:dyDescent="0.2">
      <c r="J119" s="239"/>
      <c r="L119" s="240"/>
      <c r="N119" s="240"/>
      <c r="P119" s="240"/>
      <c r="Q119" s="240"/>
    </row>
    <row r="120" spans="10:17" s="238" customFormat="1" ht="25.5" customHeight="1" x14ac:dyDescent="0.2">
      <c r="J120" s="239"/>
      <c r="L120" s="240"/>
      <c r="N120" s="240"/>
      <c r="P120" s="240"/>
      <c r="Q120" s="240"/>
    </row>
    <row r="121" spans="10:17" s="238" customFormat="1" ht="25.5" customHeight="1" x14ac:dyDescent="0.2">
      <c r="J121" s="239"/>
      <c r="L121" s="240"/>
      <c r="N121" s="240"/>
      <c r="P121" s="240"/>
      <c r="Q121" s="240"/>
    </row>
    <row r="122" spans="10:17" s="238" customFormat="1" ht="25.5" customHeight="1" x14ac:dyDescent="0.2">
      <c r="J122" s="239"/>
      <c r="L122" s="240"/>
      <c r="N122" s="240"/>
      <c r="P122" s="240"/>
      <c r="Q122" s="240"/>
    </row>
    <row r="123" spans="10:17" s="238" customFormat="1" ht="25.5" customHeight="1" x14ac:dyDescent="0.2">
      <c r="J123" s="239"/>
      <c r="L123" s="240"/>
      <c r="N123" s="240"/>
      <c r="P123" s="240"/>
      <c r="Q123" s="240"/>
    </row>
    <row r="124" spans="10:17" s="238" customFormat="1" ht="25.5" customHeight="1" x14ac:dyDescent="0.2">
      <c r="J124" s="239"/>
      <c r="L124" s="240"/>
      <c r="N124" s="240"/>
      <c r="P124" s="240"/>
      <c r="Q124" s="240"/>
    </row>
    <row r="125" spans="10:17" s="238" customFormat="1" ht="25.5" customHeight="1" x14ac:dyDescent="0.2">
      <c r="J125" s="239"/>
      <c r="L125" s="240"/>
      <c r="N125" s="240"/>
      <c r="P125" s="240"/>
      <c r="Q125" s="240"/>
    </row>
    <row r="126" spans="10:17" s="238" customFormat="1" ht="25.5" customHeight="1" x14ac:dyDescent="0.2">
      <c r="J126" s="239"/>
      <c r="L126" s="240"/>
      <c r="N126" s="240"/>
      <c r="P126" s="240"/>
      <c r="Q126" s="240"/>
    </row>
  </sheetData>
  <mergeCells count="4">
    <mergeCell ref="C11:Q11"/>
    <mergeCell ref="G12:H12"/>
    <mergeCell ref="L12:M12"/>
    <mergeCell ref="C17:F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25A8-874F-4E5A-9144-8014C58508DD}">
  <sheetPr>
    <tabColor theme="5" tint="-0.249977111117893"/>
    <pageSetUpPr fitToPage="1"/>
  </sheetPr>
  <dimension ref="A1:W82"/>
  <sheetViews>
    <sheetView showGridLines="0" topLeftCell="A41" zoomScale="50" zoomScaleNormal="50" zoomScaleSheetLayoutView="50" workbookViewId="0">
      <selection activeCell="F84" sqref="F8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3" ht="9" customHeight="1" thickBot="1" x14ac:dyDescent="0.3">
      <c r="D1" s="15"/>
    </row>
    <row r="2" spans="2:23" ht="120" customHeight="1" thickBot="1" x14ac:dyDescent="0.3">
      <c r="B2" s="37"/>
      <c r="C2" s="30"/>
      <c r="D2" s="34"/>
      <c r="E2" s="30"/>
      <c r="F2" s="30" t="s">
        <v>22</v>
      </c>
      <c r="G2" s="31"/>
      <c r="H2" s="31"/>
      <c r="I2" s="31"/>
      <c r="J2" s="31"/>
      <c r="K2" s="31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2:23" ht="18" customHeight="1" thickBot="1" x14ac:dyDescent="0.3">
      <c r="D3" s="15"/>
    </row>
    <row r="4" spans="2:23" ht="31.5" customHeight="1" x14ac:dyDescent="0.35">
      <c r="B4" s="18" t="s">
        <v>14</v>
      </c>
      <c r="C4" s="38"/>
      <c r="D4" s="21" t="s">
        <v>23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23" ht="31.5" customHeight="1" x14ac:dyDescent="0.35">
      <c r="B5" s="19" t="s">
        <v>13</v>
      </c>
      <c r="C5" s="39"/>
      <c r="D5" s="24" t="s">
        <v>23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2:23" ht="31.5" customHeight="1" x14ac:dyDescent="0.35">
      <c r="B6" s="19" t="s">
        <v>15</v>
      </c>
      <c r="C6" s="39"/>
      <c r="D6" s="24" t="s">
        <v>23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2:23" ht="31.5" customHeight="1" thickBot="1" x14ac:dyDescent="0.4">
      <c r="B7" s="20" t="s">
        <v>16</v>
      </c>
      <c r="C7" s="40"/>
      <c r="D7" s="27" t="s">
        <v>23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22.5" customHeight="1" x14ac:dyDescent="0.25"/>
    <row r="9" spans="2:23" ht="22.5" customHeight="1" x14ac:dyDescent="0.25"/>
    <row r="10" spans="2:23" ht="45" customHeight="1" x14ac:dyDescent="0.25">
      <c r="C10" s="324" t="s">
        <v>47</v>
      </c>
      <c r="D10" s="325"/>
      <c r="E10" s="325"/>
      <c r="F10" s="325"/>
      <c r="G10" s="325"/>
      <c r="H10" s="325"/>
      <c r="I10" s="326"/>
      <c r="J10" s="2"/>
      <c r="K10" s="320" t="s">
        <v>0</v>
      </c>
      <c r="L10" s="320"/>
      <c r="M10" s="320"/>
      <c r="N10" s="320"/>
      <c r="O10" s="320"/>
      <c r="P10" s="2"/>
      <c r="Q10" s="2"/>
      <c r="R10" s="2"/>
      <c r="S10" s="2"/>
      <c r="T10" s="2"/>
      <c r="U10" s="137" t="s">
        <v>17</v>
      </c>
    </row>
    <row r="11" spans="2:23" ht="27" customHeight="1" x14ac:dyDescent="0.25">
      <c r="C11" s="321" t="s">
        <v>1</v>
      </c>
      <c r="D11" s="321" t="s">
        <v>2</v>
      </c>
      <c r="E11" s="321"/>
      <c r="F11" s="321" t="s">
        <v>20</v>
      </c>
      <c r="G11" s="321" t="s">
        <v>24</v>
      </c>
      <c r="H11" s="321" t="s">
        <v>19</v>
      </c>
      <c r="I11" s="321" t="s">
        <v>3</v>
      </c>
      <c r="J11" s="3"/>
      <c r="K11" s="322" t="s">
        <v>10</v>
      </c>
      <c r="L11" s="322"/>
      <c r="M11" s="323" t="s">
        <v>4</v>
      </c>
      <c r="N11" s="321" t="s">
        <v>11</v>
      </c>
      <c r="O11" s="321"/>
      <c r="P11" s="3"/>
      <c r="Q11" s="327" t="s">
        <v>18</v>
      </c>
      <c r="R11" s="327"/>
      <c r="S11" s="327"/>
      <c r="T11" s="3"/>
      <c r="U11" s="328" t="s">
        <v>27</v>
      </c>
    </row>
    <row r="12" spans="2:23" ht="27" customHeight="1" x14ac:dyDescent="0.25">
      <c r="C12" s="321"/>
      <c r="D12" s="321"/>
      <c r="E12" s="321"/>
      <c r="F12" s="321"/>
      <c r="G12" s="321"/>
      <c r="H12" s="321"/>
      <c r="I12" s="321"/>
      <c r="J12" s="3"/>
      <c r="K12" s="322"/>
      <c r="L12" s="322"/>
      <c r="M12" s="323"/>
      <c r="N12" s="321"/>
      <c r="O12" s="321"/>
      <c r="P12" s="3"/>
      <c r="Q12" s="327"/>
      <c r="R12" s="327"/>
      <c r="S12" s="327"/>
      <c r="T12" s="3"/>
      <c r="U12" s="328"/>
    </row>
    <row r="13" spans="2:23" ht="33.75" customHeight="1" x14ac:dyDescent="0.25">
      <c r="C13" s="321"/>
      <c r="D13" s="130" t="s">
        <v>5</v>
      </c>
      <c r="E13" s="130" t="s">
        <v>6</v>
      </c>
      <c r="F13" s="321"/>
      <c r="G13" s="321"/>
      <c r="H13" s="321"/>
      <c r="I13" s="321"/>
      <c r="J13" s="3"/>
      <c r="K13" s="131" t="s">
        <v>8</v>
      </c>
      <c r="L13" s="131" t="s">
        <v>9</v>
      </c>
      <c r="M13" s="323"/>
      <c r="N13" s="131" t="s">
        <v>8</v>
      </c>
      <c r="O13" s="131" t="s">
        <v>9</v>
      </c>
      <c r="P13" s="3"/>
      <c r="Q13" s="135" t="s">
        <v>26</v>
      </c>
      <c r="R13" s="135" t="s">
        <v>7</v>
      </c>
      <c r="S13" s="135" t="s">
        <v>12</v>
      </c>
      <c r="T13" s="3"/>
      <c r="U13" s="138"/>
    </row>
    <row r="14" spans="2:23" ht="29.25" customHeight="1" x14ac:dyDescent="0.25">
      <c r="B14" s="319" t="s">
        <v>29</v>
      </c>
      <c r="C14" s="42"/>
      <c r="D14" s="68"/>
      <c r="E14" s="68"/>
      <c r="F14" s="68"/>
      <c r="G14" s="68"/>
      <c r="H14" s="68"/>
      <c r="I14" s="129"/>
      <c r="J14" s="4"/>
      <c r="K14" s="132">
        <f t="shared" ref="K14:K28" si="0">R14*S14</f>
        <v>0</v>
      </c>
      <c r="L14" s="133">
        <f t="shared" ref="L14:L28" si="1">K14*$I14</f>
        <v>0</v>
      </c>
      <c r="M14" s="134"/>
      <c r="N14" s="132">
        <f t="shared" ref="N14:N28" si="2">K14-K14*M14</f>
        <v>0</v>
      </c>
      <c r="O14" s="133">
        <f t="shared" ref="O14:O28" si="3">N14*$I14</f>
        <v>0</v>
      </c>
      <c r="P14" s="4"/>
      <c r="Q14" s="132"/>
      <c r="R14" s="132"/>
      <c r="S14" s="136"/>
      <c r="T14" s="4"/>
    </row>
    <row r="15" spans="2:23" ht="29.25" customHeight="1" x14ac:dyDescent="0.25">
      <c r="B15" s="319"/>
      <c r="C15" s="42"/>
      <c r="D15" s="68"/>
      <c r="E15" s="68"/>
      <c r="F15" s="68"/>
      <c r="G15" s="68"/>
      <c r="H15" s="68"/>
      <c r="I15" s="129"/>
      <c r="J15" s="4"/>
      <c r="K15" s="132">
        <f t="shared" si="0"/>
        <v>0</v>
      </c>
      <c r="L15" s="133">
        <f t="shared" si="1"/>
        <v>0</v>
      </c>
      <c r="M15" s="134"/>
      <c r="N15" s="132">
        <f t="shared" si="2"/>
        <v>0</v>
      </c>
      <c r="O15" s="133">
        <f t="shared" si="3"/>
        <v>0</v>
      </c>
      <c r="P15" s="4"/>
      <c r="Q15" s="132"/>
      <c r="R15" s="132"/>
      <c r="S15" s="136"/>
      <c r="T15" s="4"/>
    </row>
    <row r="16" spans="2:23" ht="29.25" customHeight="1" x14ac:dyDescent="0.25">
      <c r="B16" s="319"/>
      <c r="C16" s="42"/>
      <c r="D16" s="68"/>
      <c r="E16" s="68"/>
      <c r="F16" s="68"/>
      <c r="G16" s="68"/>
      <c r="H16" s="68"/>
      <c r="I16" s="129"/>
      <c r="J16" s="4"/>
      <c r="K16" s="132">
        <f t="shared" si="0"/>
        <v>0</v>
      </c>
      <c r="L16" s="133">
        <f t="shared" si="1"/>
        <v>0</v>
      </c>
      <c r="M16" s="134"/>
      <c r="N16" s="132">
        <f t="shared" si="2"/>
        <v>0</v>
      </c>
      <c r="O16" s="133">
        <f t="shared" si="3"/>
        <v>0</v>
      </c>
      <c r="P16" s="4"/>
      <c r="Q16" s="132"/>
      <c r="R16" s="132"/>
      <c r="S16" s="136"/>
      <c r="T16" s="4"/>
    </row>
    <row r="17" spans="1:21" ht="15.75" customHeight="1" x14ac:dyDescent="0.5">
      <c r="B17" s="105"/>
    </row>
    <row r="18" spans="1:21" ht="29.25" customHeight="1" x14ac:dyDescent="0.25">
      <c r="B18" s="319" t="s">
        <v>30</v>
      </c>
      <c r="C18" s="42"/>
      <c r="D18" s="68"/>
      <c r="E18" s="68"/>
      <c r="F18" s="68"/>
      <c r="G18" s="68"/>
      <c r="H18" s="68"/>
      <c r="I18" s="129"/>
      <c r="J18" s="4"/>
      <c r="K18" s="132">
        <f t="shared" si="0"/>
        <v>0</v>
      </c>
      <c r="L18" s="133">
        <f t="shared" si="1"/>
        <v>0</v>
      </c>
      <c r="M18" s="134"/>
      <c r="N18" s="132">
        <f t="shared" si="2"/>
        <v>0</v>
      </c>
      <c r="O18" s="133">
        <f t="shared" si="3"/>
        <v>0</v>
      </c>
      <c r="P18" s="4"/>
      <c r="Q18" s="132"/>
      <c r="R18" s="132"/>
      <c r="S18" s="136"/>
      <c r="T18" s="4"/>
      <c r="U18" s="133">
        <f t="shared" ref="U18:U20" si="4">O18*20%</f>
        <v>0</v>
      </c>
    </row>
    <row r="19" spans="1:21" ht="29.25" customHeight="1" x14ac:dyDescent="0.25">
      <c r="B19" s="319"/>
      <c r="C19" s="42"/>
      <c r="D19" s="68"/>
      <c r="E19" s="68"/>
      <c r="F19" s="68"/>
      <c r="G19" s="68"/>
      <c r="H19" s="68"/>
      <c r="I19" s="129"/>
      <c r="J19" s="4"/>
      <c r="K19" s="132">
        <f t="shared" si="0"/>
        <v>0</v>
      </c>
      <c r="L19" s="133">
        <f t="shared" si="1"/>
        <v>0</v>
      </c>
      <c r="M19" s="134"/>
      <c r="N19" s="132">
        <f t="shared" si="2"/>
        <v>0</v>
      </c>
      <c r="O19" s="133">
        <f t="shared" si="3"/>
        <v>0</v>
      </c>
      <c r="P19" s="4"/>
      <c r="Q19" s="132"/>
      <c r="R19" s="132"/>
      <c r="S19" s="136"/>
      <c r="T19" s="4"/>
      <c r="U19" s="133">
        <f t="shared" si="4"/>
        <v>0</v>
      </c>
    </row>
    <row r="20" spans="1:21" ht="29.25" customHeight="1" x14ac:dyDescent="0.25">
      <c r="B20" s="319"/>
      <c r="C20" s="42"/>
      <c r="D20" s="68"/>
      <c r="E20" s="68"/>
      <c r="F20" s="68"/>
      <c r="G20" s="68"/>
      <c r="H20" s="68"/>
      <c r="I20" s="129"/>
      <c r="J20" s="4"/>
      <c r="K20" s="132">
        <f t="shared" si="0"/>
        <v>0</v>
      </c>
      <c r="L20" s="133">
        <f t="shared" si="1"/>
        <v>0</v>
      </c>
      <c r="M20" s="134"/>
      <c r="N20" s="132">
        <f t="shared" si="2"/>
        <v>0</v>
      </c>
      <c r="O20" s="133">
        <f t="shared" si="3"/>
        <v>0</v>
      </c>
      <c r="P20" s="4"/>
      <c r="Q20" s="132"/>
      <c r="R20" s="132"/>
      <c r="S20" s="136"/>
      <c r="T20" s="4"/>
      <c r="U20" s="133">
        <f t="shared" si="4"/>
        <v>0</v>
      </c>
    </row>
    <row r="21" spans="1:21" ht="15.75" customHeight="1" x14ac:dyDescent="0.5">
      <c r="B21" s="105"/>
    </row>
    <row r="22" spans="1:21" ht="29.25" customHeight="1" x14ac:dyDescent="0.25">
      <c r="A22" s="139"/>
      <c r="B22" s="319" t="s">
        <v>31</v>
      </c>
      <c r="C22" s="42"/>
      <c r="D22" s="68"/>
      <c r="E22" s="68"/>
      <c r="F22" s="68"/>
      <c r="G22" s="68"/>
      <c r="H22" s="68"/>
      <c r="I22" s="129"/>
      <c r="J22" s="4"/>
      <c r="K22" s="132">
        <f t="shared" ref="K22:K24" si="5">R22*S22</f>
        <v>0</v>
      </c>
      <c r="L22" s="133">
        <f t="shared" ref="L22:L24" si="6">K22*$I22</f>
        <v>0</v>
      </c>
      <c r="M22" s="134"/>
      <c r="N22" s="132">
        <f t="shared" ref="N22:N24" si="7">K22-K22*M22</f>
        <v>0</v>
      </c>
      <c r="O22" s="133">
        <f t="shared" ref="O22:O24" si="8">N22*$I22</f>
        <v>0</v>
      </c>
      <c r="P22" s="4"/>
      <c r="Q22" s="132"/>
      <c r="R22" s="132"/>
      <c r="S22" s="136"/>
      <c r="T22" s="4"/>
    </row>
    <row r="23" spans="1:21" ht="29.25" customHeight="1" x14ac:dyDescent="0.25">
      <c r="A23" s="139"/>
      <c r="B23" s="319"/>
      <c r="C23" s="42"/>
      <c r="D23" s="68"/>
      <c r="E23" s="68"/>
      <c r="F23" s="68"/>
      <c r="G23" s="68"/>
      <c r="H23" s="68"/>
      <c r="I23" s="129"/>
      <c r="J23" s="4"/>
      <c r="K23" s="132">
        <f t="shared" si="5"/>
        <v>0</v>
      </c>
      <c r="L23" s="133">
        <f t="shared" si="6"/>
        <v>0</v>
      </c>
      <c r="M23" s="134"/>
      <c r="N23" s="132">
        <f t="shared" si="7"/>
        <v>0</v>
      </c>
      <c r="O23" s="133">
        <f t="shared" si="8"/>
        <v>0</v>
      </c>
      <c r="P23" s="4"/>
      <c r="Q23" s="132"/>
      <c r="R23" s="132"/>
      <c r="S23" s="136"/>
      <c r="T23" s="4"/>
    </row>
    <row r="24" spans="1:21" ht="29.25" customHeight="1" x14ac:dyDescent="0.25">
      <c r="A24" s="139"/>
      <c r="B24" s="319"/>
      <c r="C24" s="42"/>
      <c r="D24" s="68"/>
      <c r="E24" s="68"/>
      <c r="F24" s="68"/>
      <c r="G24" s="68"/>
      <c r="H24" s="68"/>
      <c r="I24" s="129"/>
      <c r="J24" s="4"/>
      <c r="K24" s="132">
        <f t="shared" si="5"/>
        <v>0</v>
      </c>
      <c r="L24" s="133">
        <f t="shared" si="6"/>
        <v>0</v>
      </c>
      <c r="M24" s="134"/>
      <c r="N24" s="132">
        <f t="shared" si="7"/>
        <v>0</v>
      </c>
      <c r="O24" s="133">
        <f t="shared" si="8"/>
        <v>0</v>
      </c>
      <c r="P24" s="4"/>
      <c r="Q24" s="132"/>
      <c r="R24" s="132"/>
      <c r="S24" s="136"/>
      <c r="T24" s="4"/>
    </row>
    <row r="25" spans="1:21" ht="15.75" customHeight="1" x14ac:dyDescent="0.5">
      <c r="B25" s="105"/>
    </row>
    <row r="26" spans="1:21" ht="29.25" customHeight="1" x14ac:dyDescent="0.25">
      <c r="B26" s="319" t="s">
        <v>32</v>
      </c>
      <c r="C26" s="42"/>
      <c r="D26" s="68"/>
      <c r="E26" s="68"/>
      <c r="F26" s="68"/>
      <c r="G26" s="68"/>
      <c r="H26" s="68"/>
      <c r="I26" s="129"/>
      <c r="J26" s="4"/>
      <c r="K26" s="132">
        <f t="shared" si="0"/>
        <v>0</v>
      </c>
      <c r="L26" s="133">
        <f t="shared" si="1"/>
        <v>0</v>
      </c>
      <c r="M26" s="134"/>
      <c r="N26" s="132">
        <f t="shared" si="2"/>
        <v>0</v>
      </c>
      <c r="O26" s="133">
        <f t="shared" si="3"/>
        <v>0</v>
      </c>
      <c r="P26" s="4"/>
      <c r="Q26" s="132"/>
      <c r="R26" s="132"/>
      <c r="S26" s="136"/>
      <c r="T26" s="4"/>
    </row>
    <row r="27" spans="1:21" ht="29.25" customHeight="1" x14ac:dyDescent="0.25">
      <c r="B27" s="319"/>
      <c r="C27" s="42"/>
      <c r="D27" s="68"/>
      <c r="E27" s="68"/>
      <c r="F27" s="68"/>
      <c r="G27" s="68"/>
      <c r="H27" s="68"/>
      <c r="I27" s="129"/>
      <c r="J27" s="4"/>
      <c r="K27" s="132">
        <f t="shared" si="0"/>
        <v>0</v>
      </c>
      <c r="L27" s="133">
        <f t="shared" si="1"/>
        <v>0</v>
      </c>
      <c r="M27" s="134"/>
      <c r="N27" s="132">
        <f t="shared" si="2"/>
        <v>0</v>
      </c>
      <c r="O27" s="133">
        <f t="shared" si="3"/>
        <v>0</v>
      </c>
      <c r="P27" s="4"/>
      <c r="Q27" s="132"/>
      <c r="R27" s="132"/>
      <c r="S27" s="136"/>
      <c r="T27" s="4"/>
    </row>
    <row r="28" spans="1:21" ht="29.25" customHeight="1" x14ac:dyDescent="0.25">
      <c r="B28" s="319"/>
      <c r="C28" s="42"/>
      <c r="D28" s="68"/>
      <c r="E28" s="68"/>
      <c r="F28" s="68"/>
      <c r="G28" s="68"/>
      <c r="H28" s="68"/>
      <c r="I28" s="129"/>
      <c r="J28" s="4"/>
      <c r="K28" s="132">
        <f t="shared" si="0"/>
        <v>0</v>
      </c>
      <c r="L28" s="133">
        <f t="shared" si="1"/>
        <v>0</v>
      </c>
      <c r="M28" s="134"/>
      <c r="N28" s="132">
        <f t="shared" si="2"/>
        <v>0</v>
      </c>
      <c r="O28" s="133">
        <f t="shared" si="3"/>
        <v>0</v>
      </c>
      <c r="P28" s="4"/>
      <c r="Q28" s="132"/>
      <c r="R28" s="132"/>
      <c r="S28" s="136"/>
      <c r="T28" s="4"/>
    </row>
    <row r="29" spans="1:21" ht="9.75" customHeight="1" x14ac:dyDescent="0.25"/>
    <row r="30" spans="1:21" ht="18" customHeight="1" x14ac:dyDescent="0.25"/>
    <row r="31" spans="1:21" ht="51" customHeight="1" x14ac:dyDescent="0.25">
      <c r="B31" s="329" t="s">
        <v>50</v>
      </c>
      <c r="C31" s="330"/>
      <c r="D31" s="330"/>
      <c r="E31" s="330"/>
      <c r="F31" s="330"/>
      <c r="G31" s="330"/>
      <c r="H31" s="159"/>
      <c r="I31" s="160">
        <f>SUM(I14:I28)</f>
        <v>0</v>
      </c>
      <c r="J31" s="5"/>
      <c r="K31" s="161"/>
      <c r="L31" s="162">
        <f>SUM(L14:L28)</f>
        <v>0</v>
      </c>
      <c r="M31" s="163"/>
      <c r="N31" s="164"/>
      <c r="O31" s="165">
        <f>SUM(O14:O28)</f>
        <v>0</v>
      </c>
      <c r="P31" s="5"/>
      <c r="Q31" s="141"/>
      <c r="R31" s="142"/>
      <c r="S31" s="143"/>
      <c r="T31" s="5"/>
      <c r="U31" s="140">
        <f>SUM(U18:U20)</f>
        <v>0</v>
      </c>
    </row>
    <row r="32" spans="1:21" ht="37.5" customHeight="1" x14ac:dyDescent="0.25"/>
    <row r="33" spans="2:21" ht="37.5" customHeight="1" x14ac:dyDescent="0.25"/>
    <row r="34" spans="2:21" ht="45" customHeight="1" x14ac:dyDescent="0.25">
      <c r="B34" s="331" t="s">
        <v>48</v>
      </c>
      <c r="C34" s="331"/>
      <c r="D34" s="331"/>
      <c r="E34" s="331"/>
      <c r="F34" s="331"/>
      <c r="G34" s="331"/>
      <c r="H34" s="331"/>
      <c r="I34" s="331"/>
      <c r="J34" s="2"/>
      <c r="K34" s="332" t="s">
        <v>0</v>
      </c>
      <c r="L34" s="332"/>
      <c r="M34" s="332"/>
      <c r="N34" s="332"/>
      <c r="O34" s="332"/>
      <c r="P34" s="2"/>
      <c r="Q34" s="2"/>
      <c r="R34" s="2"/>
      <c r="S34" s="2"/>
      <c r="T34" s="2"/>
      <c r="U34" s="117" t="s">
        <v>17</v>
      </c>
    </row>
    <row r="35" spans="2:21" s="104" customFormat="1" ht="27" customHeight="1" x14ac:dyDescent="0.25">
      <c r="C35" s="333" t="s">
        <v>1</v>
      </c>
      <c r="D35" s="333" t="s">
        <v>2</v>
      </c>
      <c r="E35" s="333"/>
      <c r="F35" s="333" t="s">
        <v>20</v>
      </c>
      <c r="G35" s="333" t="s">
        <v>24</v>
      </c>
      <c r="H35" s="333" t="s">
        <v>19</v>
      </c>
      <c r="I35" s="333" t="s">
        <v>3</v>
      </c>
      <c r="J35" s="3"/>
      <c r="K35" s="335" t="s">
        <v>10</v>
      </c>
      <c r="L35" s="335"/>
      <c r="M35" s="336" t="s">
        <v>4</v>
      </c>
      <c r="N35" s="333" t="s">
        <v>11</v>
      </c>
      <c r="O35" s="333"/>
      <c r="P35" s="3"/>
      <c r="Q35" s="337" t="s">
        <v>18</v>
      </c>
      <c r="R35" s="337"/>
      <c r="S35" s="337"/>
      <c r="T35" s="3"/>
      <c r="U35" s="306" t="s">
        <v>27</v>
      </c>
    </row>
    <row r="36" spans="2:21" s="104" customFormat="1" ht="27" customHeight="1" x14ac:dyDescent="0.25">
      <c r="C36" s="333"/>
      <c r="D36" s="333"/>
      <c r="E36" s="333"/>
      <c r="F36" s="333"/>
      <c r="G36" s="333"/>
      <c r="H36" s="333"/>
      <c r="I36" s="333"/>
      <c r="J36" s="3"/>
      <c r="K36" s="335"/>
      <c r="L36" s="335"/>
      <c r="M36" s="336"/>
      <c r="N36" s="333"/>
      <c r="O36" s="333"/>
      <c r="P36" s="3"/>
      <c r="Q36" s="337"/>
      <c r="R36" s="337"/>
      <c r="S36" s="337"/>
      <c r="T36" s="3"/>
      <c r="U36" s="306"/>
    </row>
    <row r="37" spans="2:21" s="104" customFormat="1" ht="33.75" customHeight="1" x14ac:dyDescent="0.25">
      <c r="C37" s="334"/>
      <c r="D37" s="144" t="s">
        <v>5</v>
      </c>
      <c r="E37" s="144" t="s">
        <v>6</v>
      </c>
      <c r="F37" s="334"/>
      <c r="G37" s="334"/>
      <c r="H37" s="334"/>
      <c r="I37" s="334"/>
      <c r="J37" s="3"/>
      <c r="K37" s="145" t="s">
        <v>8</v>
      </c>
      <c r="L37" s="145" t="s">
        <v>9</v>
      </c>
      <c r="M37" s="336"/>
      <c r="N37" s="145" t="s">
        <v>8</v>
      </c>
      <c r="O37" s="145" t="s">
        <v>9</v>
      </c>
      <c r="P37" s="3"/>
      <c r="Q37" s="146" t="s">
        <v>26</v>
      </c>
      <c r="R37" s="146" t="s">
        <v>7</v>
      </c>
      <c r="S37" s="146" t="s">
        <v>12</v>
      </c>
      <c r="T37" s="3"/>
      <c r="U37" s="147"/>
    </row>
    <row r="38" spans="2:21" ht="29.25" customHeight="1" x14ac:dyDescent="0.25">
      <c r="B38" s="338" t="s">
        <v>29</v>
      </c>
      <c r="C38" s="42"/>
      <c r="D38" s="68"/>
      <c r="E38" s="68"/>
      <c r="F38" s="68"/>
      <c r="G38" s="68"/>
      <c r="H38" s="68"/>
      <c r="I38" s="129"/>
      <c r="J38" s="4"/>
      <c r="K38" s="132">
        <f t="shared" ref="K38:K40" si="9">R38*S38</f>
        <v>0</v>
      </c>
      <c r="L38" s="133">
        <f t="shared" ref="L38:L40" si="10">K38*$I38</f>
        <v>0</v>
      </c>
      <c r="M38" s="134"/>
      <c r="N38" s="132">
        <f t="shared" ref="N38:N40" si="11">K38-K38*M38</f>
        <v>0</v>
      </c>
      <c r="O38" s="133">
        <f t="shared" ref="O38:O40" si="12">N38*$I38</f>
        <v>0</v>
      </c>
      <c r="P38" s="4"/>
      <c r="Q38" s="132"/>
      <c r="R38" s="132"/>
      <c r="S38" s="136"/>
      <c r="T38" s="4"/>
    </row>
    <row r="39" spans="2:21" ht="29.25" customHeight="1" x14ac:dyDescent="0.25">
      <c r="B39" s="338"/>
      <c r="C39" s="42"/>
      <c r="D39" s="68"/>
      <c r="E39" s="68"/>
      <c r="F39" s="68"/>
      <c r="G39" s="68"/>
      <c r="H39" s="68"/>
      <c r="I39" s="129"/>
      <c r="J39" s="4"/>
      <c r="K39" s="132">
        <f t="shared" si="9"/>
        <v>0</v>
      </c>
      <c r="L39" s="133">
        <f t="shared" si="10"/>
        <v>0</v>
      </c>
      <c r="M39" s="134"/>
      <c r="N39" s="132">
        <f t="shared" si="11"/>
        <v>0</v>
      </c>
      <c r="O39" s="133">
        <f t="shared" si="12"/>
        <v>0</v>
      </c>
      <c r="P39" s="4"/>
      <c r="Q39" s="132"/>
      <c r="R39" s="132"/>
      <c r="S39" s="136"/>
      <c r="T39" s="4"/>
    </row>
    <row r="40" spans="2:21" ht="29.25" customHeight="1" x14ac:dyDescent="0.25">
      <c r="B40" s="338"/>
      <c r="C40" s="42"/>
      <c r="D40" s="68"/>
      <c r="E40" s="68"/>
      <c r="F40" s="68"/>
      <c r="G40" s="68"/>
      <c r="H40" s="68"/>
      <c r="I40" s="129"/>
      <c r="J40" s="4"/>
      <c r="K40" s="132">
        <f t="shared" si="9"/>
        <v>0</v>
      </c>
      <c r="L40" s="133">
        <f t="shared" si="10"/>
        <v>0</v>
      </c>
      <c r="M40" s="134"/>
      <c r="N40" s="132">
        <f t="shared" si="11"/>
        <v>0</v>
      </c>
      <c r="O40" s="133">
        <f t="shared" si="12"/>
        <v>0</v>
      </c>
      <c r="P40" s="4"/>
      <c r="Q40" s="132"/>
      <c r="R40" s="132"/>
      <c r="S40" s="136"/>
      <c r="T40" s="4"/>
    </row>
    <row r="41" spans="2:21" ht="15.75" customHeight="1" x14ac:dyDescent="0.5">
      <c r="B41" s="105"/>
    </row>
    <row r="42" spans="2:21" ht="29.25" customHeight="1" x14ac:dyDescent="0.25">
      <c r="B42" s="338" t="s">
        <v>30</v>
      </c>
      <c r="C42" s="42"/>
      <c r="D42" s="68"/>
      <c r="E42" s="68"/>
      <c r="F42" s="68"/>
      <c r="G42" s="68"/>
      <c r="H42" s="68"/>
      <c r="I42" s="129"/>
      <c r="J42" s="4"/>
      <c r="K42" s="132">
        <f t="shared" ref="K42:K44" si="13">R42*S42</f>
        <v>0</v>
      </c>
      <c r="L42" s="133">
        <f t="shared" ref="L42:L44" si="14">K42*$I42</f>
        <v>0</v>
      </c>
      <c r="M42" s="134"/>
      <c r="N42" s="132">
        <f t="shared" ref="N42:N44" si="15">K42-K42*M42</f>
        <v>0</v>
      </c>
      <c r="O42" s="133">
        <f t="shared" ref="O42:O44" si="16">N42*$I42</f>
        <v>0</v>
      </c>
      <c r="P42" s="4"/>
      <c r="Q42" s="132"/>
      <c r="R42" s="132"/>
      <c r="S42" s="136"/>
      <c r="T42" s="4"/>
      <c r="U42" s="133">
        <f t="shared" ref="U42:U44" si="17">O42*20%</f>
        <v>0</v>
      </c>
    </row>
    <row r="43" spans="2:21" ht="29.25" customHeight="1" x14ac:dyDescent="0.25">
      <c r="B43" s="338"/>
      <c r="C43" s="42"/>
      <c r="D43" s="68"/>
      <c r="E43" s="68"/>
      <c r="F43" s="68"/>
      <c r="G43" s="68"/>
      <c r="H43" s="68"/>
      <c r="I43" s="129"/>
      <c r="J43" s="4"/>
      <c r="K43" s="132">
        <f t="shared" si="13"/>
        <v>0</v>
      </c>
      <c r="L43" s="133">
        <f t="shared" si="14"/>
        <v>0</v>
      </c>
      <c r="M43" s="134"/>
      <c r="N43" s="132">
        <f t="shared" si="15"/>
        <v>0</v>
      </c>
      <c r="O43" s="133">
        <f t="shared" si="16"/>
        <v>0</v>
      </c>
      <c r="P43" s="4"/>
      <c r="Q43" s="132"/>
      <c r="R43" s="132"/>
      <c r="S43" s="136"/>
      <c r="T43" s="4"/>
      <c r="U43" s="133">
        <f t="shared" si="17"/>
        <v>0</v>
      </c>
    </row>
    <row r="44" spans="2:21" ht="29.25" customHeight="1" x14ac:dyDescent="0.25">
      <c r="B44" s="338"/>
      <c r="C44" s="42"/>
      <c r="D44" s="68"/>
      <c r="E44" s="68"/>
      <c r="F44" s="68"/>
      <c r="G44" s="68"/>
      <c r="H44" s="68"/>
      <c r="I44" s="129"/>
      <c r="J44" s="4"/>
      <c r="K44" s="132">
        <f t="shared" si="13"/>
        <v>0</v>
      </c>
      <c r="L44" s="133">
        <f t="shared" si="14"/>
        <v>0</v>
      </c>
      <c r="M44" s="134"/>
      <c r="N44" s="132">
        <f t="shared" si="15"/>
        <v>0</v>
      </c>
      <c r="O44" s="133">
        <f t="shared" si="16"/>
        <v>0</v>
      </c>
      <c r="P44" s="4"/>
      <c r="Q44" s="132"/>
      <c r="R44" s="132"/>
      <c r="S44" s="136"/>
      <c r="T44" s="4"/>
      <c r="U44" s="133">
        <f t="shared" si="17"/>
        <v>0</v>
      </c>
    </row>
    <row r="45" spans="2:21" ht="15.75" customHeight="1" x14ac:dyDescent="0.5">
      <c r="B45" s="105"/>
    </row>
    <row r="46" spans="2:21" ht="29.25" customHeight="1" x14ac:dyDescent="0.25">
      <c r="B46" s="338" t="s">
        <v>31</v>
      </c>
      <c r="C46" s="42"/>
      <c r="D46" s="68"/>
      <c r="E46" s="68"/>
      <c r="F46" s="68"/>
      <c r="G46" s="68"/>
      <c r="H46" s="68"/>
      <c r="I46" s="129"/>
      <c r="J46" s="4"/>
      <c r="K46" s="132">
        <f t="shared" ref="K46:K48" si="18">R46*S46</f>
        <v>0</v>
      </c>
      <c r="L46" s="133">
        <f t="shared" ref="L46:L48" si="19">K46*$I46</f>
        <v>0</v>
      </c>
      <c r="M46" s="134"/>
      <c r="N46" s="132">
        <f t="shared" ref="N46:N48" si="20">K46-K46*M46</f>
        <v>0</v>
      </c>
      <c r="O46" s="133">
        <f t="shared" ref="O46:O48" si="21">N46*$I46</f>
        <v>0</v>
      </c>
      <c r="P46" s="4"/>
      <c r="Q46" s="132"/>
      <c r="R46" s="132"/>
      <c r="S46" s="136"/>
      <c r="T46" s="4"/>
    </row>
    <row r="47" spans="2:21" ht="29.25" customHeight="1" x14ac:dyDescent="0.25">
      <c r="B47" s="338"/>
      <c r="C47" s="42"/>
      <c r="D47" s="68"/>
      <c r="E47" s="68"/>
      <c r="F47" s="68"/>
      <c r="G47" s="68"/>
      <c r="H47" s="68"/>
      <c r="I47" s="129"/>
      <c r="J47" s="4"/>
      <c r="K47" s="132">
        <f t="shared" si="18"/>
        <v>0</v>
      </c>
      <c r="L47" s="133">
        <f t="shared" si="19"/>
        <v>0</v>
      </c>
      <c r="M47" s="134"/>
      <c r="N47" s="132">
        <f t="shared" si="20"/>
        <v>0</v>
      </c>
      <c r="O47" s="133">
        <f t="shared" si="21"/>
        <v>0</v>
      </c>
      <c r="P47" s="4"/>
      <c r="Q47" s="132"/>
      <c r="R47" s="132"/>
      <c r="S47" s="136"/>
      <c r="T47" s="4"/>
    </row>
    <row r="48" spans="2:21" ht="29.25" customHeight="1" x14ac:dyDescent="0.25">
      <c r="B48" s="338"/>
      <c r="C48" s="42"/>
      <c r="D48" s="68"/>
      <c r="E48" s="68"/>
      <c r="F48" s="68"/>
      <c r="G48" s="68"/>
      <c r="H48" s="68"/>
      <c r="I48" s="129"/>
      <c r="J48" s="4"/>
      <c r="K48" s="132">
        <f t="shared" si="18"/>
        <v>0</v>
      </c>
      <c r="L48" s="133">
        <f t="shared" si="19"/>
        <v>0</v>
      </c>
      <c r="M48" s="134"/>
      <c r="N48" s="132">
        <f t="shared" si="20"/>
        <v>0</v>
      </c>
      <c r="O48" s="133">
        <f t="shared" si="21"/>
        <v>0</v>
      </c>
      <c r="P48" s="4"/>
      <c r="Q48" s="132"/>
      <c r="R48" s="132"/>
      <c r="S48" s="136"/>
      <c r="T48" s="4"/>
    </row>
    <row r="49" spans="2:21" ht="15.75" customHeight="1" x14ac:dyDescent="0.5">
      <c r="B49" s="105"/>
    </row>
    <row r="50" spans="2:21" ht="29.25" customHeight="1" x14ac:dyDescent="0.25">
      <c r="B50" s="338" t="s">
        <v>32</v>
      </c>
      <c r="C50" s="42"/>
      <c r="D50" s="68"/>
      <c r="E50" s="68"/>
      <c r="F50" s="68"/>
      <c r="G50" s="68"/>
      <c r="H50" s="68"/>
      <c r="I50" s="129"/>
      <c r="J50" s="4"/>
      <c r="K50" s="132">
        <f t="shared" ref="K50:K52" si="22">R50*S50</f>
        <v>0</v>
      </c>
      <c r="L50" s="133">
        <f t="shared" ref="L50:L52" si="23">K50*$I50</f>
        <v>0</v>
      </c>
      <c r="M50" s="134"/>
      <c r="N50" s="132">
        <f t="shared" ref="N50:N52" si="24">K50-K50*M50</f>
        <v>0</v>
      </c>
      <c r="O50" s="133">
        <f t="shared" ref="O50:O52" si="25">N50*$I50</f>
        <v>0</v>
      </c>
      <c r="P50" s="4"/>
      <c r="Q50" s="132"/>
      <c r="R50" s="132"/>
      <c r="S50" s="136"/>
      <c r="T50" s="4"/>
    </row>
    <row r="51" spans="2:21" ht="29.25" customHeight="1" x14ac:dyDescent="0.25">
      <c r="B51" s="338"/>
      <c r="C51" s="42"/>
      <c r="D51" s="68"/>
      <c r="E51" s="68"/>
      <c r="F51" s="68"/>
      <c r="G51" s="68"/>
      <c r="H51" s="68"/>
      <c r="I51" s="129"/>
      <c r="J51" s="4"/>
      <c r="K51" s="132">
        <f t="shared" si="22"/>
        <v>0</v>
      </c>
      <c r="L51" s="133">
        <f t="shared" si="23"/>
        <v>0</v>
      </c>
      <c r="M51" s="134"/>
      <c r="N51" s="132">
        <f t="shared" si="24"/>
        <v>0</v>
      </c>
      <c r="O51" s="133">
        <f t="shared" si="25"/>
        <v>0</v>
      </c>
      <c r="P51" s="4"/>
      <c r="Q51" s="132"/>
      <c r="R51" s="132"/>
      <c r="S51" s="136"/>
      <c r="T51" s="4"/>
    </row>
    <row r="52" spans="2:21" ht="29.25" customHeight="1" x14ac:dyDescent="0.25">
      <c r="B52" s="338"/>
      <c r="C52" s="42"/>
      <c r="D52" s="68"/>
      <c r="E52" s="68"/>
      <c r="F52" s="68"/>
      <c r="G52" s="68"/>
      <c r="H52" s="68"/>
      <c r="I52" s="129"/>
      <c r="J52" s="4"/>
      <c r="K52" s="132">
        <f t="shared" si="22"/>
        <v>0</v>
      </c>
      <c r="L52" s="133">
        <f t="shared" si="23"/>
        <v>0</v>
      </c>
      <c r="M52" s="134"/>
      <c r="N52" s="132">
        <f t="shared" si="24"/>
        <v>0</v>
      </c>
      <c r="O52" s="133">
        <f t="shared" si="25"/>
        <v>0</v>
      </c>
      <c r="P52" s="4"/>
      <c r="Q52" s="132"/>
      <c r="R52" s="132"/>
      <c r="S52" s="136"/>
      <c r="T52" s="4"/>
    </row>
    <row r="53" spans="2:21" ht="9.75" customHeight="1" x14ac:dyDescent="0.25"/>
    <row r="54" spans="2:21" ht="18" customHeight="1" x14ac:dyDescent="0.25"/>
    <row r="55" spans="2:21" ht="51" customHeight="1" x14ac:dyDescent="0.25">
      <c r="B55" s="307" t="s">
        <v>51</v>
      </c>
      <c r="C55" s="308"/>
      <c r="D55" s="308"/>
      <c r="E55" s="308"/>
      <c r="F55" s="308"/>
      <c r="G55" s="308"/>
      <c r="H55" s="126"/>
      <c r="I55" s="169">
        <f>SUM(I38:I52)</f>
        <v>0</v>
      </c>
      <c r="J55" s="5"/>
      <c r="K55" s="122"/>
      <c r="L55" s="166">
        <f>SUM(L38:L52)</f>
        <v>0</v>
      </c>
      <c r="M55" s="167"/>
      <c r="N55" s="123"/>
      <c r="O55" s="168">
        <f>SUM(O38:O52)</f>
        <v>0</v>
      </c>
      <c r="P55" s="5"/>
      <c r="Q55" s="122"/>
      <c r="R55" s="123"/>
      <c r="S55" s="124"/>
      <c r="T55" s="5"/>
      <c r="U55" s="125">
        <f>SUM(U42:U44)</f>
        <v>0</v>
      </c>
    </row>
    <row r="56" spans="2:21" ht="37.5" customHeight="1" x14ac:dyDescent="0.25"/>
    <row r="57" spans="2:21" ht="37.5" customHeight="1" x14ac:dyDescent="0.25"/>
    <row r="58" spans="2:21" s="107" customFormat="1" ht="45" customHeight="1" x14ac:dyDescent="0.25">
      <c r="B58" s="344" t="s">
        <v>49</v>
      </c>
      <c r="C58" s="345"/>
      <c r="D58" s="345"/>
      <c r="E58" s="345"/>
      <c r="F58" s="345"/>
      <c r="G58" s="345"/>
      <c r="H58" s="345"/>
      <c r="I58" s="346"/>
      <c r="J58" s="106"/>
      <c r="K58" s="339" t="s">
        <v>0</v>
      </c>
      <c r="L58" s="339"/>
      <c r="M58" s="339"/>
      <c r="N58" s="339"/>
      <c r="O58" s="339"/>
      <c r="P58" s="106"/>
      <c r="Q58" s="106"/>
      <c r="R58" s="106"/>
      <c r="S58" s="106"/>
      <c r="T58" s="106"/>
      <c r="U58" s="148" t="s">
        <v>17</v>
      </c>
    </row>
    <row r="59" spans="2:21" s="104" customFormat="1" ht="27" customHeight="1" x14ac:dyDescent="0.25">
      <c r="C59" s="340" t="s">
        <v>1</v>
      </c>
      <c r="D59" s="340" t="s">
        <v>2</v>
      </c>
      <c r="E59" s="340"/>
      <c r="F59" s="340" t="s">
        <v>20</v>
      </c>
      <c r="G59" s="340" t="s">
        <v>24</v>
      </c>
      <c r="H59" s="340" t="s">
        <v>19</v>
      </c>
      <c r="I59" s="340" t="s">
        <v>3</v>
      </c>
      <c r="J59" s="3"/>
      <c r="K59" s="342" t="s">
        <v>10</v>
      </c>
      <c r="L59" s="342"/>
      <c r="M59" s="343" t="s">
        <v>4</v>
      </c>
      <c r="N59" s="340" t="s">
        <v>11</v>
      </c>
      <c r="O59" s="340"/>
      <c r="P59" s="3"/>
      <c r="Q59" s="349" t="s">
        <v>18</v>
      </c>
      <c r="R59" s="349"/>
      <c r="S59" s="349"/>
      <c r="T59" s="3"/>
      <c r="U59" s="350" t="s">
        <v>27</v>
      </c>
    </row>
    <row r="60" spans="2:21" s="104" customFormat="1" ht="27" customHeight="1" x14ac:dyDescent="0.25">
      <c r="C60" s="340"/>
      <c r="D60" s="340"/>
      <c r="E60" s="340"/>
      <c r="F60" s="340"/>
      <c r="G60" s="340"/>
      <c r="H60" s="340"/>
      <c r="I60" s="340"/>
      <c r="J60" s="3"/>
      <c r="K60" s="342"/>
      <c r="L60" s="342"/>
      <c r="M60" s="343"/>
      <c r="N60" s="340"/>
      <c r="O60" s="340"/>
      <c r="P60" s="3"/>
      <c r="Q60" s="349"/>
      <c r="R60" s="349"/>
      <c r="S60" s="349"/>
      <c r="T60" s="3"/>
      <c r="U60" s="350"/>
    </row>
    <row r="61" spans="2:21" s="104" customFormat="1" ht="33.75" customHeight="1" x14ac:dyDescent="0.25">
      <c r="C61" s="341"/>
      <c r="D61" s="155" t="s">
        <v>5</v>
      </c>
      <c r="E61" s="155" t="s">
        <v>6</v>
      </c>
      <c r="F61" s="341"/>
      <c r="G61" s="341"/>
      <c r="H61" s="341"/>
      <c r="I61" s="341"/>
      <c r="J61" s="3"/>
      <c r="K61" s="156" t="s">
        <v>8</v>
      </c>
      <c r="L61" s="156" t="s">
        <v>9</v>
      </c>
      <c r="M61" s="343"/>
      <c r="N61" s="156" t="s">
        <v>8</v>
      </c>
      <c r="O61" s="156" t="s">
        <v>9</v>
      </c>
      <c r="P61" s="3"/>
      <c r="Q61" s="157" t="s">
        <v>26</v>
      </c>
      <c r="R61" s="157" t="s">
        <v>7</v>
      </c>
      <c r="S61" s="157" t="s">
        <v>12</v>
      </c>
      <c r="T61" s="3"/>
      <c r="U61" s="149"/>
    </row>
    <row r="62" spans="2:21" ht="29.25" customHeight="1" x14ac:dyDescent="0.25">
      <c r="B62" s="351" t="s">
        <v>29</v>
      </c>
      <c r="C62" s="42"/>
      <c r="D62" s="68"/>
      <c r="E62" s="68"/>
      <c r="F62" s="68"/>
      <c r="G62" s="68"/>
      <c r="H62" s="68"/>
      <c r="I62" s="129"/>
      <c r="J62" s="4"/>
      <c r="K62" s="132">
        <f t="shared" ref="K62:K64" si="26">R62*S62</f>
        <v>0</v>
      </c>
      <c r="L62" s="133">
        <f t="shared" ref="L62:L64" si="27">K62*$I62</f>
        <v>0</v>
      </c>
      <c r="M62" s="134"/>
      <c r="N62" s="132">
        <f t="shared" ref="N62:N64" si="28">K62-K62*M62</f>
        <v>0</v>
      </c>
      <c r="O62" s="133">
        <f t="shared" ref="O62:O64" si="29">N62*$I62</f>
        <v>0</v>
      </c>
      <c r="P62" s="4"/>
      <c r="Q62" s="132"/>
      <c r="R62" s="132"/>
      <c r="S62" s="136"/>
      <c r="T62" s="4"/>
    </row>
    <row r="63" spans="2:21" ht="29.25" customHeight="1" x14ac:dyDescent="0.25">
      <c r="B63" s="351"/>
      <c r="C63" s="42"/>
      <c r="D63" s="68"/>
      <c r="E63" s="68"/>
      <c r="F63" s="68"/>
      <c r="G63" s="68"/>
      <c r="H63" s="68"/>
      <c r="I63" s="129"/>
      <c r="J63" s="4"/>
      <c r="K63" s="132">
        <f t="shared" si="26"/>
        <v>0</v>
      </c>
      <c r="L63" s="133">
        <f t="shared" si="27"/>
        <v>0</v>
      </c>
      <c r="M63" s="134"/>
      <c r="N63" s="132">
        <f t="shared" si="28"/>
        <v>0</v>
      </c>
      <c r="O63" s="133">
        <f t="shared" si="29"/>
        <v>0</v>
      </c>
      <c r="P63" s="4"/>
      <c r="Q63" s="132"/>
      <c r="R63" s="132"/>
      <c r="S63" s="136"/>
      <c r="T63" s="4"/>
    </row>
    <row r="64" spans="2:21" ht="29.25" customHeight="1" x14ac:dyDescent="0.25">
      <c r="B64" s="351"/>
      <c r="C64" s="42"/>
      <c r="D64" s="68"/>
      <c r="E64" s="68"/>
      <c r="F64" s="68"/>
      <c r="G64" s="68"/>
      <c r="H64" s="68"/>
      <c r="I64" s="129"/>
      <c r="J64" s="4"/>
      <c r="K64" s="132">
        <f t="shared" si="26"/>
        <v>0</v>
      </c>
      <c r="L64" s="133">
        <f t="shared" si="27"/>
        <v>0</v>
      </c>
      <c r="M64" s="134"/>
      <c r="N64" s="132">
        <f t="shared" si="28"/>
        <v>0</v>
      </c>
      <c r="O64" s="133">
        <f t="shared" si="29"/>
        <v>0</v>
      </c>
      <c r="P64" s="4"/>
      <c r="Q64" s="132"/>
      <c r="R64" s="132"/>
      <c r="S64" s="136"/>
      <c r="T64" s="4"/>
    </row>
    <row r="66" spans="2:21" ht="29.25" customHeight="1" x14ac:dyDescent="0.25">
      <c r="B66" s="351" t="s">
        <v>30</v>
      </c>
      <c r="C66" s="42"/>
      <c r="D66" s="68"/>
      <c r="E66" s="68"/>
      <c r="F66" s="68"/>
      <c r="G66" s="68"/>
      <c r="H66" s="68"/>
      <c r="I66" s="129"/>
      <c r="J66" s="4"/>
      <c r="K66" s="132">
        <f t="shared" ref="K66:K68" si="30">R66*S66</f>
        <v>0</v>
      </c>
      <c r="L66" s="133">
        <f t="shared" ref="L66:L68" si="31">K66*$I66</f>
        <v>0</v>
      </c>
      <c r="M66" s="134"/>
      <c r="N66" s="132">
        <f t="shared" ref="N66:N68" si="32">K66-K66*M66</f>
        <v>0</v>
      </c>
      <c r="O66" s="133">
        <f t="shared" ref="O66:O68" si="33">N66*$I66</f>
        <v>0</v>
      </c>
      <c r="P66" s="4"/>
      <c r="Q66" s="132"/>
      <c r="R66" s="132"/>
      <c r="S66" s="136"/>
      <c r="T66" s="4"/>
      <c r="U66" s="133">
        <f t="shared" ref="U66:U68" si="34">O66*20%</f>
        <v>0</v>
      </c>
    </row>
    <row r="67" spans="2:21" ht="29.25" customHeight="1" x14ac:dyDescent="0.25">
      <c r="B67" s="351"/>
      <c r="C67" s="42"/>
      <c r="D67" s="68"/>
      <c r="E67" s="68"/>
      <c r="F67" s="68"/>
      <c r="G67" s="68"/>
      <c r="H67" s="68"/>
      <c r="I67" s="129"/>
      <c r="J67" s="4"/>
      <c r="K67" s="132">
        <f t="shared" si="30"/>
        <v>0</v>
      </c>
      <c r="L67" s="133">
        <f t="shared" si="31"/>
        <v>0</v>
      </c>
      <c r="M67" s="134"/>
      <c r="N67" s="132">
        <f t="shared" si="32"/>
        <v>0</v>
      </c>
      <c r="O67" s="133">
        <f t="shared" si="33"/>
        <v>0</v>
      </c>
      <c r="P67" s="4"/>
      <c r="Q67" s="132"/>
      <c r="R67" s="132"/>
      <c r="S67" s="136"/>
      <c r="T67" s="4"/>
      <c r="U67" s="133">
        <f t="shared" si="34"/>
        <v>0</v>
      </c>
    </row>
    <row r="68" spans="2:21" ht="29.25" customHeight="1" x14ac:dyDescent="0.25">
      <c r="B68" s="351"/>
      <c r="C68" s="42"/>
      <c r="D68" s="68"/>
      <c r="E68" s="68"/>
      <c r="F68" s="68"/>
      <c r="G68" s="68"/>
      <c r="H68" s="68"/>
      <c r="I68" s="129"/>
      <c r="J68" s="4"/>
      <c r="K68" s="132">
        <f t="shared" si="30"/>
        <v>0</v>
      </c>
      <c r="L68" s="133">
        <f t="shared" si="31"/>
        <v>0</v>
      </c>
      <c r="M68" s="134"/>
      <c r="N68" s="132">
        <f t="shared" si="32"/>
        <v>0</v>
      </c>
      <c r="O68" s="133">
        <f t="shared" si="33"/>
        <v>0</v>
      </c>
      <c r="P68" s="4"/>
      <c r="Q68" s="132"/>
      <c r="R68" s="132"/>
      <c r="S68" s="136"/>
      <c r="T68" s="4"/>
      <c r="U68" s="133">
        <f t="shared" si="34"/>
        <v>0</v>
      </c>
    </row>
    <row r="70" spans="2:21" ht="29.25" customHeight="1" x14ac:dyDescent="0.25">
      <c r="B70" s="351" t="s">
        <v>31</v>
      </c>
      <c r="C70" s="42"/>
      <c r="D70" s="68"/>
      <c r="E70" s="68"/>
      <c r="F70" s="68"/>
      <c r="G70" s="68"/>
      <c r="H70" s="68"/>
      <c r="I70" s="129"/>
      <c r="J70" s="4"/>
      <c r="K70" s="132">
        <f t="shared" ref="K70:K72" si="35">R70*S70</f>
        <v>0</v>
      </c>
      <c r="L70" s="133">
        <f t="shared" ref="L70:L72" si="36">K70*$I70</f>
        <v>0</v>
      </c>
      <c r="M70" s="134"/>
      <c r="N70" s="132">
        <f t="shared" ref="N70:N72" si="37">K70-K70*M70</f>
        <v>0</v>
      </c>
      <c r="O70" s="133">
        <f t="shared" ref="O70:O72" si="38">N70*$I70</f>
        <v>0</v>
      </c>
      <c r="P70" s="4"/>
      <c r="Q70" s="132"/>
      <c r="R70" s="132"/>
      <c r="S70" s="136"/>
      <c r="T70" s="4"/>
    </row>
    <row r="71" spans="2:21" ht="29.25" customHeight="1" x14ac:dyDescent="0.25">
      <c r="B71" s="351"/>
      <c r="C71" s="42"/>
      <c r="D71" s="68"/>
      <c r="E71" s="68"/>
      <c r="F71" s="68"/>
      <c r="G71" s="68"/>
      <c r="H71" s="68"/>
      <c r="I71" s="129"/>
      <c r="J71" s="4"/>
      <c r="K71" s="132">
        <f t="shared" si="35"/>
        <v>0</v>
      </c>
      <c r="L71" s="133">
        <f t="shared" si="36"/>
        <v>0</v>
      </c>
      <c r="M71" s="134"/>
      <c r="N71" s="132">
        <f t="shared" si="37"/>
        <v>0</v>
      </c>
      <c r="O71" s="133">
        <f t="shared" si="38"/>
        <v>0</v>
      </c>
      <c r="P71" s="4"/>
      <c r="Q71" s="132"/>
      <c r="R71" s="132"/>
      <c r="S71" s="136"/>
      <c r="T71" s="4"/>
    </row>
    <row r="72" spans="2:21" ht="29.25" customHeight="1" x14ac:dyDescent="0.25">
      <c r="B72" s="351"/>
      <c r="C72" s="42"/>
      <c r="D72" s="68"/>
      <c r="E72" s="68"/>
      <c r="F72" s="68"/>
      <c r="G72" s="68"/>
      <c r="H72" s="68"/>
      <c r="I72" s="129"/>
      <c r="J72" s="4"/>
      <c r="K72" s="132">
        <f t="shared" si="35"/>
        <v>0</v>
      </c>
      <c r="L72" s="133">
        <f t="shared" si="36"/>
        <v>0</v>
      </c>
      <c r="M72" s="134"/>
      <c r="N72" s="132">
        <f t="shared" si="37"/>
        <v>0</v>
      </c>
      <c r="O72" s="133">
        <f t="shared" si="38"/>
        <v>0</v>
      </c>
      <c r="P72" s="4"/>
      <c r="Q72" s="132"/>
      <c r="R72" s="132"/>
      <c r="S72" s="136"/>
      <c r="T72" s="4"/>
    </row>
    <row r="74" spans="2:21" ht="29.25" customHeight="1" x14ac:dyDescent="0.25">
      <c r="B74" s="351" t="s">
        <v>32</v>
      </c>
      <c r="C74" s="42"/>
      <c r="D74" s="68"/>
      <c r="E74" s="68"/>
      <c r="F74" s="68"/>
      <c r="G74" s="68"/>
      <c r="H74" s="68"/>
      <c r="I74" s="129"/>
      <c r="J74" s="4"/>
      <c r="K74" s="132">
        <f t="shared" ref="K74:K76" si="39">R74*S74</f>
        <v>0</v>
      </c>
      <c r="L74" s="133">
        <f t="shared" ref="L74:L76" si="40">K74*$I74</f>
        <v>0</v>
      </c>
      <c r="M74" s="134"/>
      <c r="N74" s="132">
        <f t="shared" ref="N74:N76" si="41">K74-K74*M74</f>
        <v>0</v>
      </c>
      <c r="O74" s="133">
        <f t="shared" ref="O74:O76" si="42">N74*$I74</f>
        <v>0</v>
      </c>
      <c r="P74" s="4"/>
      <c r="Q74" s="132"/>
      <c r="R74" s="132"/>
      <c r="S74" s="136"/>
      <c r="T74" s="4"/>
    </row>
    <row r="75" spans="2:21" ht="29.25" customHeight="1" x14ac:dyDescent="0.25">
      <c r="B75" s="351"/>
      <c r="C75" s="42"/>
      <c r="D75" s="68"/>
      <c r="E75" s="68"/>
      <c r="F75" s="68"/>
      <c r="G75" s="68"/>
      <c r="H75" s="68"/>
      <c r="I75" s="129"/>
      <c r="J75" s="4"/>
      <c r="K75" s="132">
        <f t="shared" si="39"/>
        <v>0</v>
      </c>
      <c r="L75" s="133">
        <f t="shared" si="40"/>
        <v>0</v>
      </c>
      <c r="M75" s="134"/>
      <c r="N75" s="132">
        <f t="shared" si="41"/>
        <v>0</v>
      </c>
      <c r="O75" s="133">
        <f t="shared" si="42"/>
        <v>0</v>
      </c>
      <c r="P75" s="4"/>
      <c r="Q75" s="132"/>
      <c r="R75" s="132"/>
      <c r="S75" s="136"/>
      <c r="T75" s="4"/>
    </row>
    <row r="76" spans="2:21" ht="29.25" customHeight="1" x14ac:dyDescent="0.25">
      <c r="B76" s="351"/>
      <c r="C76" s="42"/>
      <c r="D76" s="68"/>
      <c r="E76" s="68"/>
      <c r="F76" s="68"/>
      <c r="G76" s="68"/>
      <c r="H76" s="68"/>
      <c r="I76" s="129"/>
      <c r="J76" s="4"/>
      <c r="K76" s="132">
        <f t="shared" si="39"/>
        <v>0</v>
      </c>
      <c r="L76" s="133">
        <f t="shared" si="40"/>
        <v>0</v>
      </c>
      <c r="M76" s="134"/>
      <c r="N76" s="132">
        <f t="shared" si="41"/>
        <v>0</v>
      </c>
      <c r="O76" s="133">
        <f t="shared" si="42"/>
        <v>0</v>
      </c>
      <c r="P76" s="4"/>
      <c r="Q76" s="132"/>
      <c r="R76" s="132"/>
      <c r="S76" s="136"/>
      <c r="T76" s="4"/>
    </row>
    <row r="77" spans="2:21" ht="9.75" customHeight="1" x14ac:dyDescent="0.25"/>
    <row r="78" spans="2:21" ht="18" customHeight="1" x14ac:dyDescent="0.25"/>
    <row r="79" spans="2:21" s="107" customFormat="1" ht="51" customHeight="1" x14ac:dyDescent="0.25">
      <c r="B79" s="347" t="s">
        <v>52</v>
      </c>
      <c r="C79" s="348"/>
      <c r="D79" s="348"/>
      <c r="E79" s="348"/>
      <c r="F79" s="348"/>
      <c r="G79" s="348"/>
      <c r="H79" s="154"/>
      <c r="I79" s="173">
        <f>SUM(I62:I76)</f>
        <v>0</v>
      </c>
      <c r="J79" s="108"/>
      <c r="K79" s="151"/>
      <c r="L79" s="170">
        <f>SUM(L62:L76)</f>
        <v>0</v>
      </c>
      <c r="M79" s="171"/>
      <c r="N79" s="152"/>
      <c r="O79" s="172">
        <f>SUM(O62:O76)</f>
        <v>0</v>
      </c>
      <c r="P79" s="108"/>
      <c r="Q79" s="151"/>
      <c r="R79" s="152"/>
      <c r="S79" s="153"/>
      <c r="T79" s="108"/>
      <c r="U79" s="150">
        <f>SUM(U66:U68)</f>
        <v>0</v>
      </c>
    </row>
    <row r="80" spans="2:21" ht="19.5" customHeight="1" x14ac:dyDescent="0.25">
      <c r="B80" s="1"/>
      <c r="C80" s="1"/>
      <c r="D80" s="7"/>
      <c r="E80" s="7"/>
      <c r="F80" s="7"/>
      <c r="G80" s="7"/>
      <c r="H80" s="7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ht="19.5" customHeight="1" x14ac:dyDescent="0.25">
      <c r="B81" s="14" t="s">
        <v>21</v>
      </c>
      <c r="C81" s="14"/>
      <c r="D81" s="7"/>
      <c r="E81" s="7"/>
      <c r="F81" s="7"/>
      <c r="G81" s="7"/>
      <c r="H81" s="7"/>
      <c r="I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 ht="19.5" customHeight="1" x14ac:dyDescent="0.25">
      <c r="B82" s="14" t="s">
        <v>28</v>
      </c>
      <c r="C82" s="14"/>
      <c r="D82" s="7"/>
      <c r="E82" s="7"/>
      <c r="F82" s="7"/>
      <c r="G82" s="7"/>
      <c r="H82" s="7"/>
      <c r="I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</sheetData>
  <mergeCells count="54">
    <mergeCell ref="B79:G79"/>
    <mergeCell ref="Q59:S60"/>
    <mergeCell ref="U59:U60"/>
    <mergeCell ref="B62:B64"/>
    <mergeCell ref="B66:B68"/>
    <mergeCell ref="B70:B72"/>
    <mergeCell ref="B74:B76"/>
    <mergeCell ref="K58:O58"/>
    <mergeCell ref="C59:C61"/>
    <mergeCell ref="D59:E60"/>
    <mergeCell ref="F59:F61"/>
    <mergeCell ref="G59:G61"/>
    <mergeCell ref="H59:H61"/>
    <mergeCell ref="I59:I61"/>
    <mergeCell ref="K59:L60"/>
    <mergeCell ref="M59:M61"/>
    <mergeCell ref="N59:O60"/>
    <mergeCell ref="B58:I58"/>
    <mergeCell ref="B38:B40"/>
    <mergeCell ref="B42:B44"/>
    <mergeCell ref="B46:B48"/>
    <mergeCell ref="B50:B52"/>
    <mergeCell ref="B55:G55"/>
    <mergeCell ref="U35:U36"/>
    <mergeCell ref="B31:G31"/>
    <mergeCell ref="B34:I34"/>
    <mergeCell ref="K34:O34"/>
    <mergeCell ref="C35:C37"/>
    <mergeCell ref="D35:E36"/>
    <mergeCell ref="F35:F37"/>
    <mergeCell ref="G35:G37"/>
    <mergeCell ref="H35:H37"/>
    <mergeCell ref="I35:I37"/>
    <mergeCell ref="K35:L36"/>
    <mergeCell ref="M35:M37"/>
    <mergeCell ref="N35:O36"/>
    <mergeCell ref="Q35:S36"/>
    <mergeCell ref="Q11:S12"/>
    <mergeCell ref="U11:U12"/>
    <mergeCell ref="B14:B16"/>
    <mergeCell ref="B18:B20"/>
    <mergeCell ref="B22:B24"/>
    <mergeCell ref="B26:B28"/>
    <mergeCell ref="K10:O10"/>
    <mergeCell ref="C11:C13"/>
    <mergeCell ref="D11:E12"/>
    <mergeCell ref="F11:F13"/>
    <mergeCell ref="G11:G13"/>
    <mergeCell ref="H11:H13"/>
    <mergeCell ref="I11:I13"/>
    <mergeCell ref="K11:L12"/>
    <mergeCell ref="M11:M13"/>
    <mergeCell ref="N11:O12"/>
    <mergeCell ref="C10:I10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3651-22A9-4E9C-BD8D-EF5F0AF173FE}">
  <sheetPr>
    <tabColor theme="9" tint="-0.249977111117893"/>
    <pageSetUpPr fitToPage="1"/>
  </sheetPr>
  <dimension ref="B1:AA60"/>
  <sheetViews>
    <sheetView showGridLines="0" zoomScale="50" zoomScaleNormal="50" zoomScaleSheetLayoutView="50" workbookViewId="0">
      <selection activeCell="G16" sqref="G16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6.71093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7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2.5" customHeight="1" x14ac:dyDescent="0.25">
      <c r="B2" s="43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2:27" ht="22.5" customHeight="1" x14ac:dyDescent="0.25">
      <c r="B3" s="47"/>
      <c r="C3" s="191" t="s">
        <v>33</v>
      </c>
      <c r="D3" s="50"/>
      <c r="E3" s="51"/>
      <c r="F3" s="51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3"/>
    </row>
    <row r="4" spans="2:27" ht="22.5" customHeight="1" x14ac:dyDescent="0.25">
      <c r="B4" s="47"/>
      <c r="C4" s="191" t="s">
        <v>34</v>
      </c>
      <c r="D4" s="50"/>
      <c r="E4" s="51"/>
      <c r="F4" s="5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3"/>
    </row>
    <row r="5" spans="2:27" ht="22.5" customHeight="1" x14ac:dyDescent="0.25">
      <c r="B5" s="54"/>
      <c r="C5" s="191" t="s">
        <v>14</v>
      </c>
      <c r="D5" s="50"/>
      <c r="E5" s="55"/>
      <c r="F5" s="55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53"/>
    </row>
    <row r="6" spans="2:27" ht="22.5" customHeight="1" x14ac:dyDescent="0.25">
      <c r="B6" s="54"/>
      <c r="C6" s="191" t="s">
        <v>13</v>
      </c>
      <c r="D6" s="50"/>
      <c r="E6" s="55"/>
      <c r="F6" s="5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53"/>
    </row>
    <row r="7" spans="2:27" ht="22.5" customHeight="1" x14ac:dyDescent="0.25">
      <c r="B7" s="54"/>
      <c r="C7" s="191" t="s">
        <v>65</v>
      </c>
      <c r="D7" s="50"/>
      <c r="E7" s="55"/>
      <c r="F7" s="55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</row>
    <row r="8" spans="2:27" ht="22.5" customHeight="1" x14ac:dyDescent="0.25">
      <c r="B8" s="54"/>
      <c r="C8" s="191" t="s">
        <v>16</v>
      </c>
      <c r="D8" s="50"/>
      <c r="E8" s="55"/>
      <c r="F8" s="5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53"/>
    </row>
    <row r="9" spans="2:27" ht="22.5" customHeight="1" x14ac:dyDescent="0.25">
      <c r="B9" s="54"/>
      <c r="C9" s="191" t="s">
        <v>53</v>
      </c>
      <c r="D9" s="50"/>
      <c r="E9" s="55"/>
      <c r="F9" s="5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</row>
    <row r="10" spans="2:27" ht="22.5" customHeight="1" thickBot="1" x14ac:dyDescent="0.3">
      <c r="B10" s="56"/>
      <c r="C10" s="57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2:27" ht="18" customHeight="1" x14ac:dyDescent="0.25">
      <c r="D11" s="15"/>
    </row>
    <row r="12" spans="2:27" ht="45" customHeight="1" thickBot="1" x14ac:dyDescent="0.3">
      <c r="C12" s="355"/>
      <c r="D12" s="355"/>
      <c r="E12" s="355"/>
      <c r="F12" s="355"/>
      <c r="G12" s="355"/>
      <c r="H12" s="355"/>
      <c r="I12" s="355"/>
      <c r="J12" s="2"/>
      <c r="K12" s="282" t="s">
        <v>0</v>
      </c>
      <c r="L12" s="283"/>
      <c r="M12" s="283"/>
      <c r="N12" s="283"/>
      <c r="O12" s="284"/>
      <c r="P12" s="2"/>
      <c r="Q12" s="2"/>
      <c r="R12" s="2"/>
      <c r="S12" s="2"/>
      <c r="T12" s="2"/>
      <c r="U12" s="117" t="s">
        <v>17</v>
      </c>
    </row>
    <row r="13" spans="2:27" ht="27" customHeight="1" thickTop="1" x14ac:dyDescent="0.25">
      <c r="C13" s="309" t="s">
        <v>1</v>
      </c>
      <c r="D13" s="285" t="s">
        <v>2</v>
      </c>
      <c r="E13" s="286"/>
      <c r="F13" s="286" t="s">
        <v>20</v>
      </c>
      <c r="G13" s="286" t="s">
        <v>24</v>
      </c>
      <c r="H13" s="286" t="s">
        <v>19</v>
      </c>
      <c r="I13" s="289" t="s">
        <v>3</v>
      </c>
      <c r="J13" s="3"/>
      <c r="K13" s="291" t="s">
        <v>10</v>
      </c>
      <c r="L13" s="292"/>
      <c r="M13" s="295" t="s">
        <v>4</v>
      </c>
      <c r="N13" s="298" t="s">
        <v>11</v>
      </c>
      <c r="O13" s="299"/>
      <c r="P13" s="3"/>
      <c r="Q13" s="300" t="s">
        <v>18</v>
      </c>
      <c r="R13" s="301"/>
      <c r="S13" s="302"/>
      <c r="T13" s="3"/>
      <c r="U13" s="306" t="s">
        <v>27</v>
      </c>
    </row>
    <row r="14" spans="2:27" ht="27" customHeight="1" thickBot="1" x14ac:dyDescent="0.3">
      <c r="C14" s="310"/>
      <c r="D14" s="287"/>
      <c r="E14" s="288"/>
      <c r="F14" s="288"/>
      <c r="G14" s="288"/>
      <c r="H14" s="288"/>
      <c r="I14" s="290"/>
      <c r="J14" s="3"/>
      <c r="K14" s="293"/>
      <c r="L14" s="294"/>
      <c r="M14" s="296"/>
      <c r="N14" s="288"/>
      <c r="O14" s="290"/>
      <c r="P14" s="3"/>
      <c r="Q14" s="303"/>
      <c r="R14" s="304"/>
      <c r="S14" s="305"/>
      <c r="T14" s="3"/>
      <c r="U14" s="306"/>
    </row>
    <row r="15" spans="2:27" ht="33.75" customHeight="1" thickTop="1" x14ac:dyDescent="0.25">
      <c r="C15" s="310"/>
      <c r="D15" s="109" t="s">
        <v>5</v>
      </c>
      <c r="E15" s="110" t="s">
        <v>6</v>
      </c>
      <c r="F15" s="288"/>
      <c r="G15" s="288"/>
      <c r="H15" s="288"/>
      <c r="I15" s="290"/>
      <c r="J15" s="3"/>
      <c r="K15" s="118" t="s">
        <v>8</v>
      </c>
      <c r="L15" s="119" t="s">
        <v>9</v>
      </c>
      <c r="M15" s="296"/>
      <c r="N15" s="119" t="s">
        <v>8</v>
      </c>
      <c r="O15" s="120" t="s">
        <v>9</v>
      </c>
      <c r="P15" s="3"/>
      <c r="Q15" s="114" t="s">
        <v>26</v>
      </c>
      <c r="R15" s="115" t="s">
        <v>7</v>
      </c>
      <c r="S15" s="116" t="s">
        <v>12</v>
      </c>
      <c r="T15" s="3"/>
      <c r="U15" s="121"/>
    </row>
    <row r="16" spans="2:27" ht="29.25" customHeight="1" x14ac:dyDescent="0.25">
      <c r="B16" s="338" t="s">
        <v>62</v>
      </c>
      <c r="C16" s="102"/>
      <c r="D16" s="41"/>
      <c r="E16" s="9"/>
      <c r="F16" s="9"/>
      <c r="G16" s="9"/>
      <c r="H16" s="13"/>
      <c r="I16" s="74"/>
      <c r="J16" s="4"/>
      <c r="K16" s="83">
        <f t="shared" ref="K16:K30" si="0">R16*S16</f>
        <v>0</v>
      </c>
      <c r="L16" s="12">
        <f t="shared" ref="L16:L30" si="1">K16*$I16</f>
        <v>0</v>
      </c>
      <c r="M16" s="10"/>
      <c r="N16" s="11">
        <f t="shared" ref="N16:N30" si="2">K16-K16*M16</f>
        <v>0</v>
      </c>
      <c r="O16" s="84">
        <f t="shared" ref="O16:O30" si="3">N16*$I16</f>
        <v>0</v>
      </c>
      <c r="P16" s="4"/>
      <c r="Q16" s="95"/>
      <c r="R16" s="36"/>
      <c r="S16" s="96"/>
      <c r="T16" s="4"/>
      <c r="U16" s="100"/>
    </row>
    <row r="17" spans="2:21" ht="29.25" customHeight="1" x14ac:dyDescent="0.25">
      <c r="B17" s="338"/>
      <c r="C17" s="102"/>
      <c r="D17" s="41"/>
      <c r="E17" s="9"/>
      <c r="F17" s="9"/>
      <c r="G17" s="9"/>
      <c r="H17" s="13"/>
      <c r="I17" s="74"/>
      <c r="J17" s="4"/>
      <c r="K17" s="83">
        <f t="shared" si="0"/>
        <v>0</v>
      </c>
      <c r="L17" s="12">
        <f t="shared" si="1"/>
        <v>0</v>
      </c>
      <c r="M17" s="10"/>
      <c r="N17" s="11">
        <f t="shared" si="2"/>
        <v>0</v>
      </c>
      <c r="O17" s="84">
        <f t="shared" si="3"/>
        <v>0</v>
      </c>
      <c r="P17" s="4"/>
      <c r="Q17" s="95"/>
      <c r="R17" s="36"/>
      <c r="S17" s="96"/>
      <c r="T17" s="4"/>
      <c r="U17" s="100"/>
    </row>
    <row r="18" spans="2:21" ht="29.25" customHeight="1" x14ac:dyDescent="0.25">
      <c r="B18" s="338"/>
      <c r="C18" s="102"/>
      <c r="D18" s="41"/>
      <c r="E18" s="9"/>
      <c r="F18" s="9"/>
      <c r="G18" s="9"/>
      <c r="H18" s="13"/>
      <c r="I18" s="74"/>
      <c r="J18" s="4"/>
      <c r="K18" s="83">
        <f t="shared" si="0"/>
        <v>0</v>
      </c>
      <c r="L18" s="12">
        <f t="shared" si="1"/>
        <v>0</v>
      </c>
      <c r="M18" s="10"/>
      <c r="N18" s="11">
        <f t="shared" si="2"/>
        <v>0</v>
      </c>
      <c r="O18" s="84">
        <f t="shared" si="3"/>
        <v>0</v>
      </c>
      <c r="P18" s="4"/>
      <c r="Q18" s="95"/>
      <c r="R18" s="36"/>
      <c r="S18" s="96"/>
      <c r="T18" s="4"/>
      <c r="U18" s="100"/>
    </row>
    <row r="19" spans="2:21" ht="29.25" customHeight="1" x14ac:dyDescent="0.25">
      <c r="B19" s="338"/>
      <c r="C19" s="102"/>
      <c r="D19" s="41"/>
      <c r="E19" s="9"/>
      <c r="F19" s="9"/>
      <c r="G19" s="9"/>
      <c r="H19" s="13"/>
      <c r="I19" s="74"/>
      <c r="J19" s="4"/>
      <c r="K19" s="83">
        <f t="shared" si="0"/>
        <v>0</v>
      </c>
      <c r="L19" s="12">
        <f t="shared" si="1"/>
        <v>0</v>
      </c>
      <c r="M19" s="10"/>
      <c r="N19" s="11">
        <f t="shared" si="2"/>
        <v>0</v>
      </c>
      <c r="O19" s="84">
        <f t="shared" si="3"/>
        <v>0</v>
      </c>
      <c r="P19" s="4"/>
      <c r="Q19" s="95"/>
      <c r="R19" s="36"/>
      <c r="S19" s="96"/>
      <c r="T19" s="4"/>
      <c r="U19" s="100"/>
    </row>
    <row r="20" spans="2:21" ht="29.25" customHeight="1" x14ac:dyDescent="0.25">
      <c r="B20" s="338"/>
      <c r="C20" s="102"/>
      <c r="D20" s="41"/>
      <c r="E20" s="9"/>
      <c r="F20" s="9"/>
      <c r="G20" s="9"/>
      <c r="H20" s="13"/>
      <c r="I20" s="74"/>
      <c r="J20" s="4"/>
      <c r="K20" s="83">
        <f t="shared" si="0"/>
        <v>0</v>
      </c>
      <c r="L20" s="12">
        <f t="shared" si="1"/>
        <v>0</v>
      </c>
      <c r="M20" s="10"/>
      <c r="N20" s="11">
        <f t="shared" si="2"/>
        <v>0</v>
      </c>
      <c r="O20" s="84">
        <f t="shared" si="3"/>
        <v>0</v>
      </c>
      <c r="P20" s="4"/>
      <c r="Q20" s="95"/>
      <c r="R20" s="36"/>
      <c r="S20" s="96"/>
      <c r="T20" s="4"/>
      <c r="U20" s="100"/>
    </row>
    <row r="21" spans="2:21" ht="29.25" customHeight="1" x14ac:dyDescent="0.25">
      <c r="B21" s="338"/>
      <c r="C21" s="102"/>
      <c r="D21" s="41"/>
      <c r="E21" s="9"/>
      <c r="F21" s="9"/>
      <c r="G21" s="9"/>
      <c r="H21" s="13"/>
      <c r="I21" s="74"/>
      <c r="J21" s="4"/>
      <c r="K21" s="83">
        <f t="shared" si="0"/>
        <v>0</v>
      </c>
      <c r="L21" s="12">
        <f t="shared" si="1"/>
        <v>0</v>
      </c>
      <c r="M21" s="10"/>
      <c r="N21" s="11">
        <f t="shared" si="2"/>
        <v>0</v>
      </c>
      <c r="O21" s="84">
        <f t="shared" si="3"/>
        <v>0</v>
      </c>
      <c r="P21" s="4"/>
      <c r="Q21" s="95"/>
      <c r="R21" s="36"/>
      <c r="S21" s="96"/>
      <c r="T21" s="4"/>
      <c r="U21" s="100"/>
    </row>
    <row r="22" spans="2:21" ht="29.25" customHeight="1" x14ac:dyDescent="0.25">
      <c r="B22" s="338"/>
      <c r="C22" s="102"/>
      <c r="D22" s="41"/>
      <c r="E22" s="9"/>
      <c r="F22" s="9"/>
      <c r="G22" s="9"/>
      <c r="H22" s="13"/>
      <c r="I22" s="74"/>
      <c r="J22" s="4"/>
      <c r="K22" s="83">
        <f t="shared" si="0"/>
        <v>0</v>
      </c>
      <c r="L22" s="12">
        <f t="shared" si="1"/>
        <v>0</v>
      </c>
      <c r="M22" s="10"/>
      <c r="N22" s="11">
        <f t="shared" si="2"/>
        <v>0</v>
      </c>
      <c r="O22" s="84">
        <f t="shared" si="3"/>
        <v>0</v>
      </c>
      <c r="P22" s="4"/>
      <c r="Q22" s="95"/>
      <c r="R22" s="36"/>
      <c r="S22" s="96"/>
      <c r="T22" s="4"/>
      <c r="U22" s="100"/>
    </row>
    <row r="23" spans="2:21" ht="29.25" customHeight="1" x14ac:dyDescent="0.25">
      <c r="B23" s="338"/>
      <c r="C23" s="102"/>
      <c r="D23" s="41"/>
      <c r="E23" s="9"/>
      <c r="F23" s="9"/>
      <c r="G23" s="9"/>
      <c r="H23" s="13"/>
      <c r="I23" s="74"/>
      <c r="J23" s="4"/>
      <c r="K23" s="83">
        <f t="shared" si="0"/>
        <v>0</v>
      </c>
      <c r="L23" s="12">
        <f t="shared" si="1"/>
        <v>0</v>
      </c>
      <c r="M23" s="10"/>
      <c r="N23" s="11">
        <f t="shared" si="2"/>
        <v>0</v>
      </c>
      <c r="O23" s="84">
        <f t="shared" si="3"/>
        <v>0</v>
      </c>
      <c r="P23" s="4"/>
      <c r="Q23" s="95"/>
      <c r="R23" s="36"/>
      <c r="S23" s="96"/>
      <c r="T23" s="4"/>
      <c r="U23" s="100"/>
    </row>
    <row r="24" spans="2:21" ht="29.25" customHeight="1" x14ac:dyDescent="0.25">
      <c r="B24" s="338"/>
      <c r="C24" s="102"/>
      <c r="D24" s="41"/>
      <c r="E24" s="9"/>
      <c r="F24" s="9"/>
      <c r="G24" s="9"/>
      <c r="H24" s="13"/>
      <c r="I24" s="74"/>
      <c r="J24" s="4"/>
      <c r="K24" s="83">
        <f t="shared" si="0"/>
        <v>0</v>
      </c>
      <c r="L24" s="12">
        <f t="shared" si="1"/>
        <v>0</v>
      </c>
      <c r="M24" s="10"/>
      <c r="N24" s="11">
        <f t="shared" si="2"/>
        <v>0</v>
      </c>
      <c r="O24" s="84">
        <f t="shared" si="3"/>
        <v>0</v>
      </c>
      <c r="P24" s="4"/>
      <c r="Q24" s="95"/>
      <c r="R24" s="36"/>
      <c r="S24" s="96"/>
      <c r="T24" s="4"/>
      <c r="U24" s="100"/>
    </row>
    <row r="25" spans="2:21" ht="29.25" customHeight="1" x14ac:dyDescent="0.25">
      <c r="B25" s="338"/>
      <c r="C25" s="102"/>
      <c r="D25" s="41"/>
      <c r="E25" s="9"/>
      <c r="F25" s="9"/>
      <c r="G25" s="9"/>
      <c r="H25" s="13"/>
      <c r="I25" s="74"/>
      <c r="J25" s="4"/>
      <c r="K25" s="83">
        <f t="shared" si="0"/>
        <v>0</v>
      </c>
      <c r="L25" s="12">
        <f t="shared" si="1"/>
        <v>0</v>
      </c>
      <c r="M25" s="10"/>
      <c r="N25" s="11">
        <f t="shared" si="2"/>
        <v>0</v>
      </c>
      <c r="O25" s="84">
        <f t="shared" si="3"/>
        <v>0</v>
      </c>
      <c r="P25" s="4"/>
      <c r="Q25" s="95"/>
      <c r="R25" s="36"/>
      <c r="S25" s="96"/>
      <c r="T25" s="4"/>
      <c r="U25" s="100"/>
    </row>
    <row r="26" spans="2:21" ht="29.25" customHeight="1" x14ac:dyDescent="0.25">
      <c r="B26" s="338"/>
      <c r="C26" s="102"/>
      <c r="D26" s="41"/>
      <c r="E26" s="9"/>
      <c r="F26" s="9"/>
      <c r="G26" s="9"/>
      <c r="H26" s="13"/>
      <c r="I26" s="74"/>
      <c r="J26" s="4"/>
      <c r="K26" s="83">
        <f t="shared" si="0"/>
        <v>0</v>
      </c>
      <c r="L26" s="12">
        <f t="shared" si="1"/>
        <v>0</v>
      </c>
      <c r="M26" s="10"/>
      <c r="N26" s="11">
        <f t="shared" si="2"/>
        <v>0</v>
      </c>
      <c r="O26" s="84">
        <f t="shared" si="3"/>
        <v>0</v>
      </c>
      <c r="P26" s="4"/>
      <c r="Q26" s="95"/>
      <c r="R26" s="36"/>
      <c r="S26" s="96"/>
      <c r="T26" s="4"/>
      <c r="U26" s="100"/>
    </row>
    <row r="27" spans="2:21" ht="29.25" customHeight="1" x14ac:dyDescent="0.25">
      <c r="B27" s="338"/>
      <c r="C27" s="102"/>
      <c r="D27" s="41"/>
      <c r="E27" s="9"/>
      <c r="F27" s="9"/>
      <c r="G27" s="9"/>
      <c r="H27" s="13"/>
      <c r="I27" s="74"/>
      <c r="J27" s="4"/>
      <c r="K27" s="83">
        <f t="shared" si="0"/>
        <v>0</v>
      </c>
      <c r="L27" s="12">
        <f t="shared" si="1"/>
        <v>0</v>
      </c>
      <c r="M27" s="10"/>
      <c r="N27" s="11">
        <f t="shared" si="2"/>
        <v>0</v>
      </c>
      <c r="O27" s="84">
        <f t="shared" si="3"/>
        <v>0</v>
      </c>
      <c r="P27" s="4"/>
      <c r="Q27" s="95"/>
      <c r="R27" s="36"/>
      <c r="S27" s="96"/>
      <c r="T27" s="4"/>
      <c r="U27" s="100"/>
    </row>
    <row r="28" spans="2:21" ht="29.25" customHeight="1" x14ac:dyDescent="0.25">
      <c r="B28" s="338"/>
      <c r="C28" s="102"/>
      <c r="D28" s="41"/>
      <c r="E28" s="9"/>
      <c r="F28" s="9"/>
      <c r="G28" s="9"/>
      <c r="H28" s="13"/>
      <c r="I28" s="74"/>
      <c r="J28" s="4"/>
      <c r="K28" s="83">
        <f t="shared" si="0"/>
        <v>0</v>
      </c>
      <c r="L28" s="12">
        <f t="shared" si="1"/>
        <v>0</v>
      </c>
      <c r="M28" s="10"/>
      <c r="N28" s="11">
        <f t="shared" si="2"/>
        <v>0</v>
      </c>
      <c r="O28" s="84">
        <f t="shared" si="3"/>
        <v>0</v>
      </c>
      <c r="P28" s="4"/>
      <c r="Q28" s="95"/>
      <c r="R28" s="36"/>
      <c r="S28" s="96"/>
      <c r="T28" s="4"/>
      <c r="U28" s="100"/>
    </row>
    <row r="29" spans="2:21" ht="29.25" customHeight="1" x14ac:dyDescent="0.25">
      <c r="B29" s="338"/>
      <c r="C29" s="102"/>
      <c r="D29" s="41"/>
      <c r="E29" s="9"/>
      <c r="F29" s="9"/>
      <c r="G29" s="9"/>
      <c r="H29" s="13"/>
      <c r="I29" s="74"/>
      <c r="J29" s="4"/>
      <c r="K29" s="83">
        <f t="shared" si="0"/>
        <v>0</v>
      </c>
      <c r="L29" s="12">
        <f t="shared" si="1"/>
        <v>0</v>
      </c>
      <c r="M29" s="10"/>
      <c r="N29" s="11">
        <f t="shared" si="2"/>
        <v>0</v>
      </c>
      <c r="O29" s="84">
        <f t="shared" si="3"/>
        <v>0</v>
      </c>
      <c r="P29" s="4"/>
      <c r="Q29" s="95"/>
      <c r="R29" s="36"/>
      <c r="S29" s="96"/>
      <c r="T29" s="4"/>
      <c r="U29" s="100"/>
    </row>
    <row r="30" spans="2:21" ht="29.25" customHeight="1" x14ac:dyDescent="0.25">
      <c r="B30" s="338"/>
      <c r="C30" s="103"/>
      <c r="D30" s="75"/>
      <c r="E30" s="76"/>
      <c r="F30" s="76"/>
      <c r="G30" s="76"/>
      <c r="H30" s="77"/>
      <c r="I30" s="78"/>
      <c r="J30" s="4"/>
      <c r="K30" s="85">
        <f t="shared" si="0"/>
        <v>0</v>
      </c>
      <c r="L30" s="86">
        <f t="shared" si="1"/>
        <v>0</v>
      </c>
      <c r="M30" s="87"/>
      <c r="N30" s="88">
        <f t="shared" si="2"/>
        <v>0</v>
      </c>
      <c r="O30" s="89">
        <f t="shared" si="3"/>
        <v>0</v>
      </c>
      <c r="P30" s="4"/>
      <c r="Q30" s="97"/>
      <c r="R30" s="98"/>
      <c r="S30" s="99"/>
      <c r="T30" s="4"/>
      <c r="U30" s="101"/>
    </row>
    <row r="31" spans="2:21" ht="18" customHeight="1" x14ac:dyDescent="0.5">
      <c r="B31" s="105"/>
    </row>
    <row r="32" spans="2:21" ht="29.25" customHeight="1" x14ac:dyDescent="0.25">
      <c r="B32" s="352" t="s">
        <v>63</v>
      </c>
      <c r="C32" s="103"/>
      <c r="D32" s="75"/>
      <c r="E32" s="76"/>
      <c r="F32" s="76"/>
      <c r="G32" s="76"/>
      <c r="H32" s="77"/>
      <c r="I32" s="78"/>
      <c r="J32" s="4"/>
      <c r="K32" s="85">
        <f t="shared" ref="K32:K36" si="4">R32*S32</f>
        <v>0</v>
      </c>
      <c r="L32" s="86">
        <f t="shared" ref="L32:L36" si="5">K32*$I32</f>
        <v>0</v>
      </c>
      <c r="M32" s="87"/>
      <c r="N32" s="88">
        <f t="shared" ref="N32:N36" si="6">K32-K32*M32</f>
        <v>0</v>
      </c>
      <c r="O32" s="89">
        <f t="shared" ref="O32:O36" si="7">N32*$I32</f>
        <v>0</v>
      </c>
      <c r="P32" s="4"/>
      <c r="Q32" s="97"/>
      <c r="R32" s="98"/>
      <c r="S32" s="99"/>
      <c r="T32" s="4"/>
      <c r="U32" s="101"/>
    </row>
    <row r="33" spans="2:21" ht="29.25" customHeight="1" x14ac:dyDescent="0.25">
      <c r="B33" s="353"/>
      <c r="C33" s="103"/>
      <c r="D33" s="75"/>
      <c r="E33" s="76"/>
      <c r="F33" s="76"/>
      <c r="G33" s="76"/>
      <c r="H33" s="77"/>
      <c r="I33" s="78"/>
      <c r="J33" s="4"/>
      <c r="K33" s="85">
        <f t="shared" si="4"/>
        <v>0</v>
      </c>
      <c r="L33" s="86">
        <f t="shared" si="5"/>
        <v>0</v>
      </c>
      <c r="M33" s="87"/>
      <c r="N33" s="88">
        <f t="shared" si="6"/>
        <v>0</v>
      </c>
      <c r="O33" s="89">
        <f t="shared" si="7"/>
        <v>0</v>
      </c>
      <c r="P33" s="4"/>
      <c r="Q33" s="97"/>
      <c r="R33" s="98"/>
      <c r="S33" s="99"/>
      <c r="T33" s="4"/>
      <c r="U33" s="101"/>
    </row>
    <row r="34" spans="2:21" ht="29.25" customHeight="1" x14ac:dyDescent="0.25">
      <c r="B34" s="353"/>
      <c r="C34" s="103"/>
      <c r="D34" s="75"/>
      <c r="E34" s="76"/>
      <c r="F34" s="76"/>
      <c r="G34" s="76"/>
      <c r="H34" s="77"/>
      <c r="I34" s="78"/>
      <c r="J34" s="4"/>
      <c r="K34" s="85">
        <f t="shared" si="4"/>
        <v>0</v>
      </c>
      <c r="L34" s="86">
        <f t="shared" si="5"/>
        <v>0</v>
      </c>
      <c r="M34" s="87"/>
      <c r="N34" s="88">
        <f t="shared" si="6"/>
        <v>0</v>
      </c>
      <c r="O34" s="89">
        <f t="shared" si="7"/>
        <v>0</v>
      </c>
      <c r="P34" s="4"/>
      <c r="Q34" s="97"/>
      <c r="R34" s="98"/>
      <c r="S34" s="99"/>
      <c r="T34" s="4"/>
      <c r="U34" s="101"/>
    </row>
    <row r="35" spans="2:21" ht="29.25" customHeight="1" x14ac:dyDescent="0.25">
      <c r="B35" s="353"/>
      <c r="C35" s="103"/>
      <c r="D35" s="75"/>
      <c r="E35" s="76"/>
      <c r="F35" s="76"/>
      <c r="G35" s="76"/>
      <c r="H35" s="77"/>
      <c r="I35" s="78"/>
      <c r="J35" s="4"/>
      <c r="K35" s="85">
        <f t="shared" si="4"/>
        <v>0</v>
      </c>
      <c r="L35" s="86">
        <f t="shared" si="5"/>
        <v>0</v>
      </c>
      <c r="M35" s="87"/>
      <c r="N35" s="88">
        <f t="shared" si="6"/>
        <v>0</v>
      </c>
      <c r="O35" s="89">
        <f t="shared" si="7"/>
        <v>0</v>
      </c>
      <c r="P35" s="4"/>
      <c r="Q35" s="97"/>
      <c r="R35" s="98"/>
      <c r="S35" s="99"/>
      <c r="T35" s="4"/>
      <c r="U35" s="101"/>
    </row>
    <row r="36" spans="2:21" ht="29.25" customHeight="1" x14ac:dyDescent="0.25">
      <c r="B36" s="354"/>
      <c r="C36" s="103"/>
      <c r="D36" s="75"/>
      <c r="E36" s="76"/>
      <c r="F36" s="76"/>
      <c r="G36" s="76"/>
      <c r="H36" s="77"/>
      <c r="I36" s="78"/>
      <c r="J36" s="4"/>
      <c r="K36" s="85">
        <f t="shared" si="4"/>
        <v>0</v>
      </c>
      <c r="L36" s="86">
        <f t="shared" si="5"/>
        <v>0</v>
      </c>
      <c r="M36" s="87"/>
      <c r="N36" s="88">
        <f t="shared" si="6"/>
        <v>0</v>
      </c>
      <c r="O36" s="89">
        <f t="shared" si="7"/>
        <v>0</v>
      </c>
      <c r="P36" s="4"/>
      <c r="Q36" s="97"/>
      <c r="R36" s="98"/>
      <c r="S36" s="99"/>
      <c r="T36" s="4"/>
      <c r="U36" s="101"/>
    </row>
    <row r="37" spans="2:21" ht="18" customHeight="1" x14ac:dyDescent="0.5">
      <c r="B37" s="105"/>
    </row>
    <row r="38" spans="2:21" ht="29.25" customHeight="1" x14ac:dyDescent="0.25">
      <c r="B38" s="352" t="s">
        <v>64</v>
      </c>
      <c r="C38" s="103"/>
      <c r="D38" s="75"/>
      <c r="E38" s="76"/>
      <c r="F38" s="76"/>
      <c r="G38" s="76"/>
      <c r="H38" s="77"/>
      <c r="I38" s="78"/>
      <c r="J38" s="4"/>
      <c r="K38" s="85">
        <f t="shared" ref="K38:K42" si="8">R38*S38</f>
        <v>0</v>
      </c>
      <c r="L38" s="86">
        <f t="shared" ref="L38:L42" si="9">K38*$I38</f>
        <v>0</v>
      </c>
      <c r="M38" s="87"/>
      <c r="N38" s="88">
        <f t="shared" ref="N38:N42" si="10">K38-K38*M38</f>
        <v>0</v>
      </c>
      <c r="O38" s="89">
        <f t="shared" ref="O38:O42" si="11">N38*$I38</f>
        <v>0</v>
      </c>
      <c r="P38" s="4"/>
      <c r="Q38" s="97"/>
      <c r="R38" s="98"/>
      <c r="S38" s="99"/>
      <c r="T38" s="4"/>
      <c r="U38" s="101"/>
    </row>
    <row r="39" spans="2:21" ht="29.25" customHeight="1" x14ac:dyDescent="0.25">
      <c r="B39" s="353"/>
      <c r="C39" s="103"/>
      <c r="D39" s="75"/>
      <c r="E39" s="76"/>
      <c r="F39" s="76"/>
      <c r="G39" s="76"/>
      <c r="H39" s="77"/>
      <c r="I39" s="78"/>
      <c r="J39" s="4"/>
      <c r="K39" s="85">
        <f t="shared" si="8"/>
        <v>0</v>
      </c>
      <c r="L39" s="86">
        <f t="shared" si="9"/>
        <v>0</v>
      </c>
      <c r="M39" s="87"/>
      <c r="N39" s="88">
        <f t="shared" si="10"/>
        <v>0</v>
      </c>
      <c r="O39" s="89">
        <f t="shared" si="11"/>
        <v>0</v>
      </c>
      <c r="P39" s="4"/>
      <c r="Q39" s="97"/>
      <c r="R39" s="98"/>
      <c r="S39" s="99"/>
      <c r="T39" s="4"/>
      <c r="U39" s="101"/>
    </row>
    <row r="40" spans="2:21" ht="29.25" customHeight="1" x14ac:dyDescent="0.25">
      <c r="B40" s="353"/>
      <c r="C40" s="103"/>
      <c r="D40" s="75"/>
      <c r="E40" s="76"/>
      <c r="F40" s="76"/>
      <c r="G40" s="76"/>
      <c r="H40" s="77"/>
      <c r="I40" s="78"/>
      <c r="J40" s="4"/>
      <c r="K40" s="85">
        <f t="shared" si="8"/>
        <v>0</v>
      </c>
      <c r="L40" s="86">
        <f t="shared" si="9"/>
        <v>0</v>
      </c>
      <c r="M40" s="87"/>
      <c r="N40" s="88">
        <f t="shared" si="10"/>
        <v>0</v>
      </c>
      <c r="O40" s="89">
        <f t="shared" si="11"/>
        <v>0</v>
      </c>
      <c r="P40" s="4"/>
      <c r="Q40" s="97"/>
      <c r="R40" s="98"/>
      <c r="S40" s="99"/>
      <c r="T40" s="4"/>
      <c r="U40" s="101"/>
    </row>
    <row r="41" spans="2:21" ht="29.25" customHeight="1" x14ac:dyDescent="0.25">
      <c r="B41" s="353"/>
      <c r="C41" s="103"/>
      <c r="D41" s="75"/>
      <c r="E41" s="76"/>
      <c r="F41" s="76"/>
      <c r="G41" s="76"/>
      <c r="H41" s="77"/>
      <c r="I41" s="78"/>
      <c r="J41" s="4"/>
      <c r="K41" s="85">
        <f t="shared" si="8"/>
        <v>0</v>
      </c>
      <c r="L41" s="86">
        <f t="shared" si="9"/>
        <v>0</v>
      </c>
      <c r="M41" s="87"/>
      <c r="N41" s="88">
        <f t="shared" si="10"/>
        <v>0</v>
      </c>
      <c r="O41" s="89">
        <f t="shared" si="11"/>
        <v>0</v>
      </c>
      <c r="P41" s="4"/>
      <c r="Q41" s="97"/>
      <c r="R41" s="98"/>
      <c r="S41" s="99"/>
      <c r="T41" s="4"/>
      <c r="U41" s="101"/>
    </row>
    <row r="42" spans="2:21" ht="29.25" customHeight="1" x14ac:dyDescent="0.25">
      <c r="B42" s="354"/>
      <c r="C42" s="103"/>
      <c r="D42" s="75"/>
      <c r="E42" s="76"/>
      <c r="F42" s="76"/>
      <c r="G42" s="76"/>
      <c r="H42" s="77"/>
      <c r="I42" s="78"/>
      <c r="J42" s="4"/>
      <c r="K42" s="85">
        <f t="shared" si="8"/>
        <v>0</v>
      </c>
      <c r="L42" s="86">
        <f t="shared" si="9"/>
        <v>0</v>
      </c>
      <c r="M42" s="87"/>
      <c r="N42" s="88">
        <f t="shared" si="10"/>
        <v>0</v>
      </c>
      <c r="O42" s="89">
        <f t="shared" si="11"/>
        <v>0</v>
      </c>
      <c r="P42" s="4"/>
      <c r="Q42" s="97"/>
      <c r="R42" s="98"/>
      <c r="S42" s="99"/>
      <c r="T42" s="4"/>
      <c r="U42" s="101"/>
    </row>
    <row r="43" spans="2:21" ht="36.75" customHeight="1" x14ac:dyDescent="0.25">
      <c r="C43" s="307" t="s">
        <v>25</v>
      </c>
      <c r="D43" s="308"/>
      <c r="E43" s="308"/>
      <c r="F43" s="308"/>
      <c r="G43" s="308"/>
      <c r="H43" s="126"/>
      <c r="I43" s="169">
        <f>SUM(I16:I42)</f>
        <v>0</v>
      </c>
      <c r="J43" s="5"/>
      <c r="K43" s="122"/>
      <c r="L43" s="166">
        <f>SUM(L16:L42)</f>
        <v>0</v>
      </c>
      <c r="M43" s="167"/>
      <c r="N43" s="123"/>
      <c r="O43" s="168">
        <f>SUM(O16:O42)</f>
        <v>0</v>
      </c>
      <c r="P43" s="5"/>
      <c r="Q43" s="122"/>
      <c r="R43" s="123"/>
      <c r="S43" s="124"/>
      <c r="T43" s="5"/>
      <c r="U43" s="125">
        <f>SUM(U16:U42)</f>
        <v>0</v>
      </c>
    </row>
    <row r="44" spans="2:21" ht="15.75" customHeight="1" x14ac:dyDescent="0.25">
      <c r="C44" s="1"/>
      <c r="D44" s="7"/>
      <c r="E44" s="7"/>
      <c r="F44" s="7"/>
      <c r="G44" s="7"/>
      <c r="H44" s="7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2:21" ht="15.75" customHeight="1" x14ac:dyDescent="0.25">
      <c r="B45" s="14" t="s">
        <v>45</v>
      </c>
      <c r="C45" s="14"/>
      <c r="D45" s="7"/>
      <c r="E45" s="7"/>
      <c r="F45" s="7"/>
      <c r="G45" s="7"/>
      <c r="H45" s="7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2:21" ht="15.75" customHeight="1" x14ac:dyDescent="0.25">
      <c r="B46" s="14" t="s">
        <v>46</v>
      </c>
      <c r="C46" s="14"/>
      <c r="D46" s="7"/>
      <c r="E46" s="7"/>
      <c r="F46" s="7"/>
      <c r="G46" s="7"/>
      <c r="H46" s="7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2:21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17">
    <mergeCell ref="U13:U14"/>
    <mergeCell ref="K12:O12"/>
    <mergeCell ref="C13:C15"/>
    <mergeCell ref="D13:E14"/>
    <mergeCell ref="F13:F15"/>
    <mergeCell ref="G13:G15"/>
    <mergeCell ref="H13:H15"/>
    <mergeCell ref="I13:I15"/>
    <mergeCell ref="K13:L14"/>
    <mergeCell ref="M13:M15"/>
    <mergeCell ref="N13:O14"/>
    <mergeCell ref="C12:I12"/>
    <mergeCell ref="B38:B42"/>
    <mergeCell ref="B32:B36"/>
    <mergeCell ref="B16:B30"/>
    <mergeCell ref="C43:G43"/>
    <mergeCell ref="Q13:S14"/>
  </mergeCells>
  <pageMargins left="0" right="0" top="0" bottom="0" header="0.11811023622047245" footer="0.11811023622047245"/>
  <pageSetup paperSize="9" scale="33" fitToHeight="0" orientation="landscape" r:id="rId1"/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A04-81EC-4E76-AD0C-84844CC8195D}">
  <sheetPr>
    <tabColor theme="9" tint="-0.249977111117893"/>
    <pageSetUpPr fitToPage="1"/>
  </sheetPr>
  <dimension ref="A1:BC60"/>
  <sheetViews>
    <sheetView showGridLines="0" topLeftCell="B1" zoomScale="50" zoomScaleNormal="50" zoomScaleSheetLayoutView="50" workbookViewId="0">
      <selection activeCell="F18" sqref="F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37" width="5.140625" customWidth="1"/>
    <col min="38" max="38" width="19.42578125" customWidth="1"/>
    <col min="39" max="39" width="16.5703125" customWidth="1"/>
    <col min="40" max="40" width="19.42578125" customWidth="1"/>
    <col min="41" max="41" width="12.7109375" customWidth="1"/>
    <col min="42" max="42" width="14.7109375" customWidth="1"/>
    <col min="43" max="43" width="19.42578125" customWidth="1"/>
    <col min="44" max="44" width="1.7109375" customWidth="1"/>
    <col min="45" max="45" width="11.140625" customWidth="1"/>
    <col min="46" max="46" width="10.42578125" customWidth="1"/>
    <col min="47" max="47" width="2.42578125" customWidth="1"/>
    <col min="48" max="48" width="32" customWidth="1"/>
    <col min="49" max="49" width="2.42578125" customWidth="1"/>
    <col min="50" max="51" width="11.7109375" customWidth="1"/>
    <col min="52" max="52" width="22.7109375" customWidth="1"/>
    <col min="53" max="54" width="11.7109375" customWidth="1"/>
    <col min="55" max="55" width="22.7109375" customWidth="1"/>
    <col min="56" max="56" width="1.7109375" customWidth="1"/>
  </cols>
  <sheetData>
    <row r="1" spans="2:55" ht="9" customHeight="1" thickBot="1" x14ac:dyDescent="0.3"/>
    <row r="2" spans="2:55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6"/>
    </row>
    <row r="3" spans="2:55" ht="22.5" customHeight="1" x14ac:dyDescent="0.25">
      <c r="B3" s="47"/>
      <c r="C3" s="191" t="s">
        <v>33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51"/>
      <c r="AK3" s="52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53"/>
    </row>
    <row r="4" spans="2:55" ht="22.5" customHeight="1" x14ac:dyDescent="0.25">
      <c r="B4" s="47"/>
      <c r="C4" s="191" t="s">
        <v>34</v>
      </c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1"/>
      <c r="AK4" s="52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53"/>
    </row>
    <row r="5" spans="2:55" ht="22.5" customHeight="1" x14ac:dyDescent="0.25">
      <c r="B5" s="54"/>
      <c r="C5" s="191" t="s">
        <v>14</v>
      </c>
      <c r="D5" s="48"/>
      <c r="E5" s="48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55"/>
      <c r="AK5" s="55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53"/>
    </row>
    <row r="6" spans="2:55" ht="22.5" customHeight="1" x14ac:dyDescent="0.25">
      <c r="B6" s="54"/>
      <c r="C6" s="191" t="s">
        <v>13</v>
      </c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  <c r="AK6" s="55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53"/>
    </row>
    <row r="7" spans="2:55" ht="22.5" customHeight="1" x14ac:dyDescent="0.25">
      <c r="B7" s="54"/>
      <c r="C7" s="191" t="s">
        <v>65</v>
      </c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55"/>
      <c r="AK7" s="55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53"/>
    </row>
    <row r="8" spans="2:55" ht="22.5" customHeight="1" x14ac:dyDescent="0.25">
      <c r="B8" s="54"/>
      <c r="C8" s="191" t="s">
        <v>16</v>
      </c>
      <c r="D8" s="48"/>
      <c r="E8" s="48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55"/>
      <c r="AK8" s="55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53"/>
    </row>
    <row r="9" spans="2:55" ht="22.5" customHeight="1" x14ac:dyDescent="0.25">
      <c r="B9" s="54"/>
      <c r="C9" s="191" t="s">
        <v>53</v>
      </c>
      <c r="D9" s="48"/>
      <c r="E9" s="48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5"/>
      <c r="AK9" s="55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53"/>
    </row>
    <row r="10" spans="2:55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</row>
    <row r="11" spans="2:55" ht="18" customHeight="1" x14ac:dyDescent="0.25">
      <c r="C11" s="15"/>
    </row>
    <row r="12" spans="2:55" ht="45" customHeight="1" thickBot="1" x14ac:dyDescent="0.3">
      <c r="C12" s="60"/>
      <c r="F12" s="60"/>
      <c r="G12" s="364" t="s">
        <v>54</v>
      </c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5"/>
      <c r="AM12" s="366" t="s">
        <v>0</v>
      </c>
      <c r="AN12" s="364"/>
      <c r="AO12" s="364"/>
      <c r="AP12" s="364"/>
      <c r="AQ12" s="364"/>
      <c r="AR12" s="2"/>
      <c r="AS12" s="2"/>
      <c r="AT12" s="2"/>
      <c r="AU12" s="2"/>
      <c r="AV12" s="117" t="s">
        <v>17</v>
      </c>
      <c r="AW12" s="2"/>
      <c r="AX12" s="364" t="s">
        <v>35</v>
      </c>
      <c r="AY12" s="364"/>
      <c r="AZ12" s="364"/>
      <c r="BA12" s="364"/>
      <c r="BB12" s="364"/>
      <c r="BC12" s="364"/>
    </row>
    <row r="13" spans="2:55" ht="27" customHeight="1" x14ac:dyDescent="0.25">
      <c r="C13" s="357" t="s">
        <v>1</v>
      </c>
      <c r="D13" s="360" t="s">
        <v>2</v>
      </c>
      <c r="E13" s="360"/>
      <c r="F13" s="361" t="s">
        <v>36</v>
      </c>
      <c r="G13" s="367" t="s">
        <v>67</v>
      </c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56" t="s">
        <v>55</v>
      </c>
      <c r="AM13" s="369" t="s">
        <v>10</v>
      </c>
      <c r="AN13" s="369"/>
      <c r="AO13" s="370" t="s">
        <v>4</v>
      </c>
      <c r="AP13" s="356" t="s">
        <v>11</v>
      </c>
      <c r="AQ13" s="356"/>
      <c r="AR13" s="3"/>
      <c r="AS13" s="371" t="s">
        <v>56</v>
      </c>
      <c r="AT13" s="371"/>
      <c r="AU13" s="3"/>
      <c r="AV13" s="306" t="s">
        <v>27</v>
      </c>
      <c r="AW13" s="3"/>
      <c r="AX13" s="356" t="s">
        <v>37</v>
      </c>
      <c r="AY13" s="356"/>
      <c r="AZ13" s="356"/>
      <c r="BA13" s="356" t="s">
        <v>38</v>
      </c>
      <c r="BB13" s="356"/>
      <c r="BC13" s="356"/>
    </row>
    <row r="14" spans="2:55" ht="27" customHeight="1" x14ac:dyDescent="0.25">
      <c r="C14" s="358"/>
      <c r="D14" s="356"/>
      <c r="E14" s="356"/>
      <c r="F14" s="362"/>
      <c r="G14" s="194">
        <v>1</v>
      </c>
      <c r="H14" s="195">
        <v>2</v>
      </c>
      <c r="I14" s="195">
        <v>3</v>
      </c>
      <c r="J14" s="195">
        <v>4</v>
      </c>
      <c r="K14" s="195">
        <v>5</v>
      </c>
      <c r="L14" s="195">
        <v>6</v>
      </c>
      <c r="M14" s="195">
        <v>7</v>
      </c>
      <c r="N14" s="195">
        <v>8</v>
      </c>
      <c r="O14" s="195">
        <v>9</v>
      </c>
      <c r="P14" s="195">
        <v>10</v>
      </c>
      <c r="Q14" s="195">
        <v>11</v>
      </c>
      <c r="R14" s="195">
        <v>12</v>
      </c>
      <c r="S14" s="195">
        <v>13</v>
      </c>
      <c r="T14" s="195">
        <v>14</v>
      </c>
      <c r="U14" s="195">
        <v>15</v>
      </c>
      <c r="V14" s="195">
        <v>16</v>
      </c>
      <c r="W14" s="195">
        <v>17</v>
      </c>
      <c r="X14" s="195">
        <v>18</v>
      </c>
      <c r="Y14" s="195">
        <v>19</v>
      </c>
      <c r="Z14" s="195">
        <v>20</v>
      </c>
      <c r="AA14" s="195">
        <v>21</v>
      </c>
      <c r="AB14" s="195">
        <v>22</v>
      </c>
      <c r="AC14" s="195">
        <v>23</v>
      </c>
      <c r="AD14" s="195">
        <v>24</v>
      </c>
      <c r="AE14" s="195">
        <v>25</v>
      </c>
      <c r="AF14" s="195">
        <v>26</v>
      </c>
      <c r="AG14" s="195">
        <v>27</v>
      </c>
      <c r="AH14" s="195">
        <v>28</v>
      </c>
      <c r="AI14" s="195">
        <v>29</v>
      </c>
      <c r="AJ14" s="195">
        <v>30</v>
      </c>
      <c r="AK14" s="196">
        <v>31</v>
      </c>
      <c r="AL14" s="356"/>
      <c r="AM14" s="369"/>
      <c r="AN14" s="369"/>
      <c r="AO14" s="370"/>
      <c r="AP14" s="356"/>
      <c r="AQ14" s="356"/>
      <c r="AR14" s="3"/>
      <c r="AS14" s="371"/>
      <c r="AT14" s="371"/>
      <c r="AU14" s="3"/>
      <c r="AV14" s="306"/>
      <c r="AW14" s="3"/>
      <c r="AX14" s="356" t="s">
        <v>39</v>
      </c>
      <c r="AY14" s="356"/>
      <c r="AZ14" s="180"/>
      <c r="BA14" s="356" t="s">
        <v>39</v>
      </c>
      <c r="BB14" s="356"/>
      <c r="BC14" s="180"/>
    </row>
    <row r="15" spans="2:55" ht="33.75" customHeight="1" x14ac:dyDescent="0.25">
      <c r="C15" s="359"/>
      <c r="D15" s="158" t="s">
        <v>5</v>
      </c>
      <c r="E15" s="158" t="s">
        <v>6</v>
      </c>
      <c r="F15" s="363"/>
      <c r="G15" s="197" t="s">
        <v>57</v>
      </c>
      <c r="H15" s="198" t="s">
        <v>58</v>
      </c>
      <c r="I15" s="198" t="s">
        <v>59</v>
      </c>
      <c r="J15" s="198" t="s">
        <v>59</v>
      </c>
      <c r="K15" s="198" t="s">
        <v>57</v>
      </c>
      <c r="L15" s="198" t="s">
        <v>57</v>
      </c>
      <c r="M15" s="198" t="s">
        <v>60</v>
      </c>
      <c r="N15" s="198" t="s">
        <v>57</v>
      </c>
      <c r="O15" s="198" t="s">
        <v>58</v>
      </c>
      <c r="P15" s="198" t="s">
        <v>59</v>
      </c>
      <c r="Q15" s="198" t="s">
        <v>59</v>
      </c>
      <c r="R15" s="198" t="s">
        <v>57</v>
      </c>
      <c r="S15" s="198" t="s">
        <v>57</v>
      </c>
      <c r="T15" s="198" t="s">
        <v>60</v>
      </c>
      <c r="U15" s="198" t="s">
        <v>57</v>
      </c>
      <c r="V15" s="198" t="s">
        <v>58</v>
      </c>
      <c r="W15" s="198" t="s">
        <v>59</v>
      </c>
      <c r="X15" s="198" t="s">
        <v>59</v>
      </c>
      <c r="Y15" s="198" t="s">
        <v>57</v>
      </c>
      <c r="Z15" s="198" t="s">
        <v>57</v>
      </c>
      <c r="AA15" s="198" t="s">
        <v>60</v>
      </c>
      <c r="AB15" s="198" t="s">
        <v>57</v>
      </c>
      <c r="AC15" s="198" t="s">
        <v>58</v>
      </c>
      <c r="AD15" s="198" t="s">
        <v>59</v>
      </c>
      <c r="AE15" s="198" t="s">
        <v>59</v>
      </c>
      <c r="AF15" s="198" t="s">
        <v>57</v>
      </c>
      <c r="AG15" s="198" t="s">
        <v>57</v>
      </c>
      <c r="AH15" s="198" t="s">
        <v>60</v>
      </c>
      <c r="AI15" s="199" t="s">
        <v>57</v>
      </c>
      <c r="AJ15" s="199" t="s">
        <v>58</v>
      </c>
      <c r="AK15" s="200" t="s">
        <v>59</v>
      </c>
      <c r="AL15" s="356"/>
      <c r="AM15" s="192" t="s">
        <v>8</v>
      </c>
      <c r="AN15" s="192" t="s">
        <v>9</v>
      </c>
      <c r="AO15" s="370"/>
      <c r="AP15" s="192" t="s">
        <v>8</v>
      </c>
      <c r="AQ15" s="192" t="s">
        <v>9</v>
      </c>
      <c r="AR15" s="3"/>
      <c r="AS15" s="180" t="s">
        <v>7</v>
      </c>
      <c r="AT15" s="180" t="s">
        <v>40</v>
      </c>
      <c r="AU15" s="3"/>
      <c r="AV15" s="193"/>
      <c r="AW15" s="3"/>
      <c r="AX15" s="180" t="s">
        <v>41</v>
      </c>
      <c r="AY15" s="180" t="s">
        <v>42</v>
      </c>
      <c r="AZ15" s="180" t="s">
        <v>43</v>
      </c>
      <c r="BA15" s="180" t="s">
        <v>41</v>
      </c>
      <c r="BB15" s="180" t="s">
        <v>44</v>
      </c>
      <c r="BC15" s="180" t="s">
        <v>43</v>
      </c>
    </row>
    <row r="16" spans="2:55" ht="29.25" customHeight="1" x14ac:dyDescent="0.25">
      <c r="B16" s="338" t="s">
        <v>62</v>
      </c>
      <c r="C16" s="42"/>
      <c r="D16" s="68"/>
      <c r="E16" s="68"/>
      <c r="F16" s="68"/>
      <c r="G16" s="69"/>
      <c r="H16" s="69"/>
      <c r="I16" s="69"/>
      <c r="J16" s="69"/>
      <c r="K16" s="69"/>
      <c r="L16" s="201"/>
      <c r="M16" s="201"/>
      <c r="N16" s="69"/>
      <c r="O16" s="69"/>
      <c r="P16" s="69"/>
      <c r="Q16" s="69"/>
      <c r="R16" s="69"/>
      <c r="S16" s="201"/>
      <c r="T16" s="201"/>
      <c r="U16" s="69"/>
      <c r="V16" s="69"/>
      <c r="W16" s="69"/>
      <c r="X16" s="69"/>
      <c r="Y16" s="69"/>
      <c r="Z16" s="201"/>
      <c r="AA16" s="201"/>
      <c r="AB16" s="69"/>
      <c r="AC16" s="69"/>
      <c r="AD16" s="69"/>
      <c r="AE16" s="69"/>
      <c r="AF16" s="69"/>
      <c r="AG16" s="201"/>
      <c r="AH16" s="201"/>
      <c r="AI16" s="69"/>
      <c r="AJ16" s="69"/>
      <c r="AK16" s="69"/>
      <c r="AL16" s="129">
        <f>SUM(G16:AK16)</f>
        <v>0</v>
      </c>
      <c r="AM16" s="132">
        <f>AS16*AT16</f>
        <v>0</v>
      </c>
      <c r="AN16" s="133">
        <f>AM16*$AL16</f>
        <v>0</v>
      </c>
      <c r="AO16" s="134"/>
      <c r="AP16" s="132">
        <f>AM16-AM16*AO16</f>
        <v>0</v>
      </c>
      <c r="AQ16" s="133">
        <f>AP16*$AL16</f>
        <v>0</v>
      </c>
      <c r="AR16" s="4"/>
      <c r="AS16" s="132"/>
      <c r="AT16" s="136"/>
      <c r="AU16" s="4"/>
      <c r="AV16" s="133"/>
      <c r="AW16" s="4"/>
      <c r="AX16" s="72"/>
      <c r="AY16" s="70">
        <f>AX16*$AL16</f>
        <v>0</v>
      </c>
      <c r="AZ16" s="71">
        <f>$AZ$14*AY16/100</f>
        <v>0</v>
      </c>
      <c r="BA16" s="72"/>
      <c r="BB16" s="70">
        <f>BA16*$AL16</f>
        <v>0</v>
      </c>
      <c r="BC16" s="71">
        <f>$BC$14*BB16/100</f>
        <v>0</v>
      </c>
    </row>
    <row r="17" spans="2:55" ht="29.25" customHeight="1" x14ac:dyDescent="0.25">
      <c r="B17" s="338"/>
      <c r="C17" s="42"/>
      <c r="D17" s="68"/>
      <c r="E17" s="68"/>
      <c r="F17" s="68"/>
      <c r="G17" s="69"/>
      <c r="H17" s="69"/>
      <c r="I17" s="69"/>
      <c r="J17" s="69"/>
      <c r="K17" s="69"/>
      <c r="L17" s="201"/>
      <c r="M17" s="201"/>
      <c r="N17" s="69"/>
      <c r="O17" s="69"/>
      <c r="P17" s="69"/>
      <c r="Q17" s="69"/>
      <c r="R17" s="69"/>
      <c r="S17" s="201"/>
      <c r="T17" s="201"/>
      <c r="U17" s="69"/>
      <c r="V17" s="69"/>
      <c r="W17" s="69"/>
      <c r="X17" s="69"/>
      <c r="Y17" s="69"/>
      <c r="Z17" s="201"/>
      <c r="AA17" s="201"/>
      <c r="AB17" s="69"/>
      <c r="AC17" s="69"/>
      <c r="AD17" s="69"/>
      <c r="AE17" s="69"/>
      <c r="AF17" s="69"/>
      <c r="AG17" s="201"/>
      <c r="AH17" s="201"/>
      <c r="AI17" s="69"/>
      <c r="AJ17" s="69"/>
      <c r="AK17" s="69"/>
      <c r="AL17" s="129">
        <f>SUM(G17:AK17)</f>
        <v>0</v>
      </c>
      <c r="AM17" s="132">
        <f>AS17*AT17</f>
        <v>0</v>
      </c>
      <c r="AN17" s="133">
        <f>AM17*$AL17</f>
        <v>0</v>
      </c>
      <c r="AO17" s="134"/>
      <c r="AP17" s="132">
        <f>AM17-AM17*AO17</f>
        <v>0</v>
      </c>
      <c r="AQ17" s="133">
        <f>AP17*$AL17</f>
        <v>0</v>
      </c>
      <c r="AR17" s="4"/>
      <c r="AS17" s="132"/>
      <c r="AT17" s="136"/>
      <c r="AU17" s="4"/>
      <c r="AV17" s="133"/>
      <c r="AW17" s="4"/>
      <c r="AX17" s="72"/>
      <c r="AY17" s="70">
        <f>AX17*$AL17</f>
        <v>0</v>
      </c>
      <c r="AZ17" s="71">
        <f>$AZ$14*AY17/100</f>
        <v>0</v>
      </c>
      <c r="BA17" s="72"/>
      <c r="BB17" s="70">
        <f>BA17*$AL17</f>
        <v>0</v>
      </c>
      <c r="BC17" s="71">
        <f>$BC$14*BB17/100</f>
        <v>0</v>
      </c>
    </row>
    <row r="18" spans="2:55" ht="29.25" customHeight="1" x14ac:dyDescent="0.25">
      <c r="B18" s="338"/>
      <c r="C18" s="42"/>
      <c r="D18" s="68"/>
      <c r="E18" s="68"/>
      <c r="F18" s="68"/>
      <c r="G18" s="69"/>
      <c r="H18" s="69"/>
      <c r="I18" s="69"/>
      <c r="J18" s="69"/>
      <c r="K18" s="69"/>
      <c r="L18" s="201"/>
      <c r="M18" s="201"/>
      <c r="N18" s="69"/>
      <c r="O18" s="69"/>
      <c r="P18" s="69"/>
      <c r="Q18" s="69"/>
      <c r="R18" s="69"/>
      <c r="S18" s="201"/>
      <c r="T18" s="201"/>
      <c r="U18" s="69"/>
      <c r="V18" s="69"/>
      <c r="W18" s="69"/>
      <c r="X18" s="69"/>
      <c r="Y18" s="69"/>
      <c r="Z18" s="201"/>
      <c r="AA18" s="201"/>
      <c r="AB18" s="69"/>
      <c r="AC18" s="69"/>
      <c r="AD18" s="69"/>
      <c r="AE18" s="69"/>
      <c r="AF18" s="69"/>
      <c r="AG18" s="201"/>
      <c r="AH18" s="201"/>
      <c r="AI18" s="69"/>
      <c r="AJ18" s="69"/>
      <c r="AK18" s="69"/>
      <c r="AL18" s="129">
        <f t="shared" ref="AL18:AL30" si="0">SUM(G18:AK18)</f>
        <v>0</v>
      </c>
      <c r="AM18" s="132">
        <f t="shared" ref="AM18:AM30" si="1">AS18*AT18</f>
        <v>0</v>
      </c>
      <c r="AN18" s="133">
        <f t="shared" ref="AN18:AN30" si="2">AM18*$AL18</f>
        <v>0</v>
      </c>
      <c r="AO18" s="134"/>
      <c r="AP18" s="132">
        <f t="shared" ref="AP18:AP30" si="3">AM18-AM18*AO18</f>
        <v>0</v>
      </c>
      <c r="AQ18" s="133">
        <f t="shared" ref="AQ18:AQ30" si="4">AP18*$AL18</f>
        <v>0</v>
      </c>
      <c r="AR18" s="4"/>
      <c r="AS18" s="132"/>
      <c r="AT18" s="136"/>
      <c r="AU18" s="4"/>
      <c r="AV18" s="133"/>
      <c r="AW18" s="4"/>
      <c r="AX18" s="72"/>
      <c r="AY18" s="70">
        <f t="shared" ref="AY18:AY30" si="5">AX18*$AL18</f>
        <v>0</v>
      </c>
      <c r="AZ18" s="71">
        <f t="shared" ref="AZ18:AZ30" si="6">$AZ$14*AY18/100</f>
        <v>0</v>
      </c>
      <c r="BA18" s="72"/>
      <c r="BB18" s="70">
        <f t="shared" ref="BB18:BB30" si="7">BA18*$AL18</f>
        <v>0</v>
      </c>
      <c r="BC18" s="71">
        <f t="shared" ref="BC18:BC30" si="8">$BC$14*BB18/100</f>
        <v>0</v>
      </c>
    </row>
    <row r="19" spans="2:55" ht="29.25" customHeight="1" x14ac:dyDescent="0.25">
      <c r="B19" s="338"/>
      <c r="C19" s="42"/>
      <c r="D19" s="68"/>
      <c r="E19" s="68"/>
      <c r="F19" s="68"/>
      <c r="G19" s="69"/>
      <c r="H19" s="69"/>
      <c r="I19" s="69"/>
      <c r="J19" s="69"/>
      <c r="K19" s="69"/>
      <c r="L19" s="201"/>
      <c r="M19" s="201"/>
      <c r="N19" s="69"/>
      <c r="O19" s="69"/>
      <c r="P19" s="69"/>
      <c r="Q19" s="69"/>
      <c r="R19" s="69"/>
      <c r="S19" s="201"/>
      <c r="T19" s="201"/>
      <c r="U19" s="69"/>
      <c r="V19" s="69"/>
      <c r="W19" s="69"/>
      <c r="X19" s="69"/>
      <c r="Y19" s="69"/>
      <c r="Z19" s="201"/>
      <c r="AA19" s="201"/>
      <c r="AB19" s="69"/>
      <c r="AC19" s="69"/>
      <c r="AD19" s="69"/>
      <c r="AE19" s="69"/>
      <c r="AF19" s="69"/>
      <c r="AG19" s="201"/>
      <c r="AH19" s="201"/>
      <c r="AI19" s="69"/>
      <c r="AJ19" s="69"/>
      <c r="AK19" s="69"/>
      <c r="AL19" s="129">
        <f t="shared" si="0"/>
        <v>0</v>
      </c>
      <c r="AM19" s="132">
        <f t="shared" si="1"/>
        <v>0</v>
      </c>
      <c r="AN19" s="133">
        <f t="shared" si="2"/>
        <v>0</v>
      </c>
      <c r="AO19" s="134"/>
      <c r="AP19" s="132">
        <f t="shared" si="3"/>
        <v>0</v>
      </c>
      <c r="AQ19" s="133">
        <f t="shared" si="4"/>
        <v>0</v>
      </c>
      <c r="AR19" s="4"/>
      <c r="AS19" s="132"/>
      <c r="AT19" s="136"/>
      <c r="AU19" s="4"/>
      <c r="AV19" s="133"/>
      <c r="AW19" s="4"/>
      <c r="AX19" s="72"/>
      <c r="AY19" s="70">
        <f t="shared" si="5"/>
        <v>0</v>
      </c>
      <c r="AZ19" s="71">
        <f t="shared" si="6"/>
        <v>0</v>
      </c>
      <c r="BA19" s="72"/>
      <c r="BB19" s="70">
        <f t="shared" si="7"/>
        <v>0</v>
      </c>
      <c r="BC19" s="71">
        <f t="shared" si="8"/>
        <v>0</v>
      </c>
    </row>
    <row r="20" spans="2:55" ht="29.25" customHeight="1" x14ac:dyDescent="0.25">
      <c r="B20" s="338"/>
      <c r="C20" s="42"/>
      <c r="D20" s="68"/>
      <c r="E20" s="68"/>
      <c r="F20" s="68"/>
      <c r="G20" s="69"/>
      <c r="H20" s="69"/>
      <c r="I20" s="69"/>
      <c r="J20" s="69"/>
      <c r="K20" s="69"/>
      <c r="L20" s="201"/>
      <c r="M20" s="201"/>
      <c r="N20" s="69"/>
      <c r="O20" s="69"/>
      <c r="P20" s="69"/>
      <c r="Q20" s="69"/>
      <c r="R20" s="69"/>
      <c r="S20" s="201"/>
      <c r="T20" s="201"/>
      <c r="U20" s="69"/>
      <c r="V20" s="69"/>
      <c r="W20" s="69"/>
      <c r="X20" s="69"/>
      <c r="Y20" s="69"/>
      <c r="Z20" s="201"/>
      <c r="AA20" s="201"/>
      <c r="AB20" s="69"/>
      <c r="AC20" s="69"/>
      <c r="AD20" s="69"/>
      <c r="AE20" s="69"/>
      <c r="AF20" s="69"/>
      <c r="AG20" s="201"/>
      <c r="AH20" s="201"/>
      <c r="AI20" s="69"/>
      <c r="AJ20" s="69"/>
      <c r="AK20" s="69"/>
      <c r="AL20" s="129">
        <f t="shared" si="0"/>
        <v>0</v>
      </c>
      <c r="AM20" s="132">
        <f t="shared" si="1"/>
        <v>0</v>
      </c>
      <c r="AN20" s="133">
        <f t="shared" si="2"/>
        <v>0</v>
      </c>
      <c r="AO20" s="134"/>
      <c r="AP20" s="132">
        <f t="shared" si="3"/>
        <v>0</v>
      </c>
      <c r="AQ20" s="133">
        <f t="shared" si="4"/>
        <v>0</v>
      </c>
      <c r="AR20" s="4"/>
      <c r="AS20" s="132"/>
      <c r="AT20" s="136"/>
      <c r="AU20" s="4"/>
      <c r="AV20" s="133"/>
      <c r="AW20" s="4"/>
      <c r="AX20" s="72"/>
      <c r="AY20" s="70">
        <f t="shared" si="5"/>
        <v>0</v>
      </c>
      <c r="AZ20" s="71">
        <f t="shared" si="6"/>
        <v>0</v>
      </c>
      <c r="BA20" s="72"/>
      <c r="BB20" s="70">
        <f t="shared" si="7"/>
        <v>0</v>
      </c>
      <c r="BC20" s="71">
        <f t="shared" si="8"/>
        <v>0</v>
      </c>
    </row>
    <row r="21" spans="2:55" ht="29.25" customHeight="1" x14ac:dyDescent="0.25">
      <c r="B21" s="338"/>
      <c r="C21" s="42"/>
      <c r="D21" s="68"/>
      <c r="E21" s="68"/>
      <c r="F21" s="68"/>
      <c r="G21" s="69"/>
      <c r="H21" s="69"/>
      <c r="I21" s="69"/>
      <c r="J21" s="69"/>
      <c r="K21" s="69"/>
      <c r="L21" s="201"/>
      <c r="M21" s="201"/>
      <c r="N21" s="69"/>
      <c r="O21" s="69"/>
      <c r="P21" s="69"/>
      <c r="Q21" s="69"/>
      <c r="R21" s="69"/>
      <c r="S21" s="201"/>
      <c r="T21" s="201"/>
      <c r="U21" s="69"/>
      <c r="V21" s="69"/>
      <c r="W21" s="69"/>
      <c r="X21" s="69"/>
      <c r="Y21" s="69"/>
      <c r="Z21" s="201"/>
      <c r="AA21" s="201"/>
      <c r="AB21" s="69"/>
      <c r="AC21" s="69"/>
      <c r="AD21" s="69"/>
      <c r="AE21" s="69"/>
      <c r="AF21" s="69"/>
      <c r="AG21" s="201"/>
      <c r="AH21" s="201"/>
      <c r="AI21" s="69"/>
      <c r="AJ21" s="69"/>
      <c r="AK21" s="69"/>
      <c r="AL21" s="129">
        <f t="shared" si="0"/>
        <v>0</v>
      </c>
      <c r="AM21" s="132">
        <f t="shared" si="1"/>
        <v>0</v>
      </c>
      <c r="AN21" s="133">
        <f t="shared" si="2"/>
        <v>0</v>
      </c>
      <c r="AO21" s="134"/>
      <c r="AP21" s="132">
        <f t="shared" si="3"/>
        <v>0</v>
      </c>
      <c r="AQ21" s="133">
        <f t="shared" si="4"/>
        <v>0</v>
      </c>
      <c r="AR21" s="4"/>
      <c r="AS21" s="132"/>
      <c r="AT21" s="136"/>
      <c r="AU21" s="4"/>
      <c r="AV21" s="133"/>
      <c r="AW21" s="4"/>
      <c r="AX21" s="72"/>
      <c r="AY21" s="70">
        <f t="shared" si="5"/>
        <v>0</v>
      </c>
      <c r="AZ21" s="71">
        <f t="shared" si="6"/>
        <v>0</v>
      </c>
      <c r="BA21" s="72"/>
      <c r="BB21" s="70">
        <f t="shared" si="7"/>
        <v>0</v>
      </c>
      <c r="BC21" s="71">
        <f t="shared" si="8"/>
        <v>0</v>
      </c>
    </row>
    <row r="22" spans="2:55" ht="29.25" customHeight="1" x14ac:dyDescent="0.25">
      <c r="B22" s="338"/>
      <c r="C22" s="42"/>
      <c r="D22" s="68"/>
      <c r="E22" s="68"/>
      <c r="F22" s="68"/>
      <c r="G22" s="69"/>
      <c r="H22" s="69"/>
      <c r="I22" s="69"/>
      <c r="J22" s="69"/>
      <c r="K22" s="69"/>
      <c r="L22" s="201"/>
      <c r="M22" s="201"/>
      <c r="N22" s="69"/>
      <c r="O22" s="69"/>
      <c r="P22" s="69"/>
      <c r="Q22" s="69"/>
      <c r="R22" s="69"/>
      <c r="S22" s="201"/>
      <c r="T22" s="201"/>
      <c r="U22" s="69"/>
      <c r="V22" s="69"/>
      <c r="W22" s="69"/>
      <c r="X22" s="69"/>
      <c r="Y22" s="69"/>
      <c r="Z22" s="201"/>
      <c r="AA22" s="201"/>
      <c r="AB22" s="69"/>
      <c r="AC22" s="69"/>
      <c r="AD22" s="69"/>
      <c r="AE22" s="69"/>
      <c r="AF22" s="69"/>
      <c r="AG22" s="201"/>
      <c r="AH22" s="201"/>
      <c r="AI22" s="69"/>
      <c r="AJ22" s="69"/>
      <c r="AK22" s="69"/>
      <c r="AL22" s="129">
        <f t="shared" si="0"/>
        <v>0</v>
      </c>
      <c r="AM22" s="132">
        <f t="shared" si="1"/>
        <v>0</v>
      </c>
      <c r="AN22" s="133">
        <f t="shared" si="2"/>
        <v>0</v>
      </c>
      <c r="AO22" s="134"/>
      <c r="AP22" s="132">
        <f t="shared" si="3"/>
        <v>0</v>
      </c>
      <c r="AQ22" s="133">
        <f t="shared" si="4"/>
        <v>0</v>
      </c>
      <c r="AR22" s="4"/>
      <c r="AS22" s="132"/>
      <c r="AT22" s="136"/>
      <c r="AU22" s="4"/>
      <c r="AV22" s="133"/>
      <c r="AW22" s="4"/>
      <c r="AX22" s="72"/>
      <c r="AY22" s="70">
        <f t="shared" si="5"/>
        <v>0</v>
      </c>
      <c r="AZ22" s="71">
        <f t="shared" si="6"/>
        <v>0</v>
      </c>
      <c r="BA22" s="72"/>
      <c r="BB22" s="70">
        <f t="shared" si="7"/>
        <v>0</v>
      </c>
      <c r="BC22" s="71">
        <f t="shared" si="8"/>
        <v>0</v>
      </c>
    </row>
    <row r="23" spans="2:55" ht="29.25" customHeight="1" x14ac:dyDescent="0.25">
      <c r="B23" s="338"/>
      <c r="C23" s="42"/>
      <c r="D23" s="68"/>
      <c r="E23" s="68"/>
      <c r="F23" s="68"/>
      <c r="G23" s="69"/>
      <c r="H23" s="69"/>
      <c r="I23" s="69"/>
      <c r="J23" s="69"/>
      <c r="K23" s="69"/>
      <c r="L23" s="201"/>
      <c r="M23" s="201"/>
      <c r="N23" s="69"/>
      <c r="O23" s="69"/>
      <c r="P23" s="69"/>
      <c r="Q23" s="69"/>
      <c r="R23" s="69"/>
      <c r="S23" s="201"/>
      <c r="T23" s="201"/>
      <c r="U23" s="69"/>
      <c r="V23" s="69"/>
      <c r="W23" s="69"/>
      <c r="X23" s="69"/>
      <c r="Y23" s="69"/>
      <c r="Z23" s="201"/>
      <c r="AA23" s="201"/>
      <c r="AB23" s="69"/>
      <c r="AC23" s="69"/>
      <c r="AD23" s="69"/>
      <c r="AE23" s="69"/>
      <c r="AF23" s="69"/>
      <c r="AG23" s="201"/>
      <c r="AH23" s="201"/>
      <c r="AI23" s="69"/>
      <c r="AJ23" s="69"/>
      <c r="AK23" s="69"/>
      <c r="AL23" s="129">
        <f t="shared" si="0"/>
        <v>0</v>
      </c>
      <c r="AM23" s="132">
        <f t="shared" si="1"/>
        <v>0</v>
      </c>
      <c r="AN23" s="133">
        <f t="shared" si="2"/>
        <v>0</v>
      </c>
      <c r="AO23" s="134"/>
      <c r="AP23" s="132">
        <f t="shared" si="3"/>
        <v>0</v>
      </c>
      <c r="AQ23" s="133">
        <f t="shared" si="4"/>
        <v>0</v>
      </c>
      <c r="AR23" s="4"/>
      <c r="AS23" s="132"/>
      <c r="AT23" s="136"/>
      <c r="AU23" s="4"/>
      <c r="AV23" s="133"/>
      <c r="AW23" s="4"/>
      <c r="AX23" s="72"/>
      <c r="AY23" s="70">
        <f t="shared" si="5"/>
        <v>0</v>
      </c>
      <c r="AZ23" s="71">
        <f t="shared" si="6"/>
        <v>0</v>
      </c>
      <c r="BA23" s="72"/>
      <c r="BB23" s="70">
        <f t="shared" si="7"/>
        <v>0</v>
      </c>
      <c r="BC23" s="71">
        <f t="shared" si="8"/>
        <v>0</v>
      </c>
    </row>
    <row r="24" spans="2:55" ht="29.25" customHeight="1" x14ac:dyDescent="0.25">
      <c r="B24" s="338"/>
      <c r="C24" s="42"/>
      <c r="D24" s="68"/>
      <c r="E24" s="68"/>
      <c r="F24" s="68"/>
      <c r="G24" s="69"/>
      <c r="H24" s="69"/>
      <c r="I24" s="69"/>
      <c r="J24" s="69"/>
      <c r="K24" s="69"/>
      <c r="L24" s="201"/>
      <c r="M24" s="201"/>
      <c r="N24" s="69"/>
      <c r="O24" s="69"/>
      <c r="P24" s="69"/>
      <c r="Q24" s="69"/>
      <c r="R24" s="69"/>
      <c r="S24" s="201"/>
      <c r="T24" s="201"/>
      <c r="U24" s="69"/>
      <c r="V24" s="69"/>
      <c r="W24" s="69"/>
      <c r="X24" s="69"/>
      <c r="Y24" s="69"/>
      <c r="Z24" s="201"/>
      <c r="AA24" s="201"/>
      <c r="AB24" s="69"/>
      <c r="AC24" s="69"/>
      <c r="AD24" s="69"/>
      <c r="AE24" s="69"/>
      <c r="AF24" s="69"/>
      <c r="AG24" s="201"/>
      <c r="AH24" s="201"/>
      <c r="AI24" s="69"/>
      <c r="AJ24" s="69"/>
      <c r="AK24" s="69"/>
      <c r="AL24" s="129">
        <f t="shared" si="0"/>
        <v>0</v>
      </c>
      <c r="AM24" s="132">
        <f t="shared" si="1"/>
        <v>0</v>
      </c>
      <c r="AN24" s="133">
        <f t="shared" si="2"/>
        <v>0</v>
      </c>
      <c r="AO24" s="134"/>
      <c r="AP24" s="132">
        <f t="shared" si="3"/>
        <v>0</v>
      </c>
      <c r="AQ24" s="133">
        <f t="shared" si="4"/>
        <v>0</v>
      </c>
      <c r="AR24" s="4"/>
      <c r="AS24" s="132"/>
      <c r="AT24" s="136"/>
      <c r="AU24" s="4"/>
      <c r="AV24" s="133"/>
      <c r="AW24" s="4"/>
      <c r="AX24" s="72"/>
      <c r="AY24" s="70">
        <f t="shared" si="5"/>
        <v>0</v>
      </c>
      <c r="AZ24" s="71">
        <f t="shared" si="6"/>
        <v>0</v>
      </c>
      <c r="BA24" s="72"/>
      <c r="BB24" s="70">
        <f t="shared" si="7"/>
        <v>0</v>
      </c>
      <c r="BC24" s="71">
        <f t="shared" si="8"/>
        <v>0</v>
      </c>
    </row>
    <row r="25" spans="2:55" ht="29.25" customHeight="1" x14ac:dyDescent="0.25">
      <c r="B25" s="338"/>
      <c r="C25" s="42"/>
      <c r="D25" s="68"/>
      <c r="E25" s="68"/>
      <c r="F25" s="68"/>
      <c r="G25" s="69"/>
      <c r="H25" s="69"/>
      <c r="I25" s="69"/>
      <c r="J25" s="69"/>
      <c r="K25" s="69"/>
      <c r="L25" s="201"/>
      <c r="M25" s="201"/>
      <c r="N25" s="69"/>
      <c r="O25" s="69"/>
      <c r="P25" s="69"/>
      <c r="Q25" s="69"/>
      <c r="R25" s="69"/>
      <c r="S25" s="201"/>
      <c r="T25" s="201"/>
      <c r="U25" s="69"/>
      <c r="V25" s="69"/>
      <c r="W25" s="69"/>
      <c r="X25" s="69"/>
      <c r="Y25" s="69"/>
      <c r="Z25" s="201"/>
      <c r="AA25" s="201"/>
      <c r="AB25" s="69"/>
      <c r="AC25" s="69"/>
      <c r="AD25" s="69"/>
      <c r="AE25" s="69"/>
      <c r="AF25" s="69"/>
      <c r="AG25" s="201"/>
      <c r="AH25" s="201"/>
      <c r="AI25" s="69"/>
      <c r="AJ25" s="69"/>
      <c r="AK25" s="69"/>
      <c r="AL25" s="129">
        <f t="shared" si="0"/>
        <v>0</v>
      </c>
      <c r="AM25" s="132">
        <f t="shared" si="1"/>
        <v>0</v>
      </c>
      <c r="AN25" s="133">
        <f t="shared" si="2"/>
        <v>0</v>
      </c>
      <c r="AO25" s="134"/>
      <c r="AP25" s="132">
        <f t="shared" si="3"/>
        <v>0</v>
      </c>
      <c r="AQ25" s="133">
        <f t="shared" si="4"/>
        <v>0</v>
      </c>
      <c r="AR25" s="4"/>
      <c r="AS25" s="132"/>
      <c r="AT25" s="136"/>
      <c r="AU25" s="4"/>
      <c r="AV25" s="133"/>
      <c r="AW25" s="4"/>
      <c r="AX25" s="72"/>
      <c r="AY25" s="70">
        <f t="shared" si="5"/>
        <v>0</v>
      </c>
      <c r="AZ25" s="71">
        <f t="shared" si="6"/>
        <v>0</v>
      </c>
      <c r="BA25" s="72"/>
      <c r="BB25" s="70">
        <f t="shared" si="7"/>
        <v>0</v>
      </c>
      <c r="BC25" s="71">
        <f t="shared" si="8"/>
        <v>0</v>
      </c>
    </row>
    <row r="26" spans="2:55" ht="29.25" customHeight="1" x14ac:dyDescent="0.25">
      <c r="B26" s="338"/>
      <c r="C26" s="42"/>
      <c r="D26" s="68"/>
      <c r="E26" s="68"/>
      <c r="F26" s="68"/>
      <c r="G26" s="69"/>
      <c r="H26" s="69"/>
      <c r="I26" s="69"/>
      <c r="J26" s="69"/>
      <c r="K26" s="69"/>
      <c r="L26" s="201"/>
      <c r="M26" s="201"/>
      <c r="N26" s="69"/>
      <c r="O26" s="69"/>
      <c r="P26" s="69"/>
      <c r="Q26" s="69"/>
      <c r="R26" s="69"/>
      <c r="S26" s="201"/>
      <c r="T26" s="201"/>
      <c r="U26" s="69"/>
      <c r="V26" s="69"/>
      <c r="W26" s="69"/>
      <c r="X26" s="69"/>
      <c r="Y26" s="69"/>
      <c r="Z26" s="201"/>
      <c r="AA26" s="201"/>
      <c r="AB26" s="69"/>
      <c r="AC26" s="69"/>
      <c r="AD26" s="69"/>
      <c r="AE26" s="69"/>
      <c r="AF26" s="69"/>
      <c r="AG26" s="201"/>
      <c r="AH26" s="201"/>
      <c r="AI26" s="69"/>
      <c r="AJ26" s="69"/>
      <c r="AK26" s="69"/>
      <c r="AL26" s="129">
        <f t="shared" si="0"/>
        <v>0</v>
      </c>
      <c r="AM26" s="132">
        <f t="shared" si="1"/>
        <v>0</v>
      </c>
      <c r="AN26" s="133">
        <f t="shared" si="2"/>
        <v>0</v>
      </c>
      <c r="AO26" s="134"/>
      <c r="AP26" s="132">
        <f t="shared" si="3"/>
        <v>0</v>
      </c>
      <c r="AQ26" s="133">
        <f t="shared" si="4"/>
        <v>0</v>
      </c>
      <c r="AR26" s="4"/>
      <c r="AS26" s="132"/>
      <c r="AT26" s="136"/>
      <c r="AU26" s="4"/>
      <c r="AV26" s="133"/>
      <c r="AW26" s="4"/>
      <c r="AX26" s="72"/>
      <c r="AY26" s="70">
        <f t="shared" si="5"/>
        <v>0</v>
      </c>
      <c r="AZ26" s="71">
        <f t="shared" si="6"/>
        <v>0</v>
      </c>
      <c r="BA26" s="72"/>
      <c r="BB26" s="70">
        <f t="shared" si="7"/>
        <v>0</v>
      </c>
      <c r="BC26" s="71">
        <f t="shared" si="8"/>
        <v>0</v>
      </c>
    </row>
    <row r="27" spans="2:55" ht="29.25" customHeight="1" x14ac:dyDescent="0.25">
      <c r="B27" s="338"/>
      <c r="C27" s="42"/>
      <c r="D27" s="68"/>
      <c r="E27" s="68"/>
      <c r="F27" s="68"/>
      <c r="G27" s="69"/>
      <c r="H27" s="69"/>
      <c r="I27" s="69"/>
      <c r="J27" s="69"/>
      <c r="K27" s="69"/>
      <c r="L27" s="201"/>
      <c r="M27" s="201"/>
      <c r="N27" s="69"/>
      <c r="O27" s="69"/>
      <c r="P27" s="69"/>
      <c r="Q27" s="69"/>
      <c r="R27" s="69"/>
      <c r="S27" s="201"/>
      <c r="T27" s="201"/>
      <c r="U27" s="69"/>
      <c r="V27" s="69"/>
      <c r="W27" s="69"/>
      <c r="X27" s="69"/>
      <c r="Y27" s="69"/>
      <c r="Z27" s="201"/>
      <c r="AA27" s="201"/>
      <c r="AB27" s="69"/>
      <c r="AC27" s="69"/>
      <c r="AD27" s="69"/>
      <c r="AE27" s="69"/>
      <c r="AF27" s="69"/>
      <c r="AG27" s="201"/>
      <c r="AH27" s="201"/>
      <c r="AI27" s="69"/>
      <c r="AJ27" s="69"/>
      <c r="AK27" s="69"/>
      <c r="AL27" s="129">
        <f t="shared" si="0"/>
        <v>0</v>
      </c>
      <c r="AM27" s="132">
        <f t="shared" si="1"/>
        <v>0</v>
      </c>
      <c r="AN27" s="133">
        <f t="shared" si="2"/>
        <v>0</v>
      </c>
      <c r="AO27" s="134"/>
      <c r="AP27" s="132">
        <f t="shared" si="3"/>
        <v>0</v>
      </c>
      <c r="AQ27" s="133">
        <f t="shared" si="4"/>
        <v>0</v>
      </c>
      <c r="AR27" s="4"/>
      <c r="AS27" s="132"/>
      <c r="AT27" s="136"/>
      <c r="AU27" s="4"/>
      <c r="AV27" s="133"/>
      <c r="AW27" s="4"/>
      <c r="AX27" s="72"/>
      <c r="AY27" s="70">
        <f t="shared" si="5"/>
        <v>0</v>
      </c>
      <c r="AZ27" s="71">
        <f t="shared" si="6"/>
        <v>0</v>
      </c>
      <c r="BA27" s="72"/>
      <c r="BB27" s="70">
        <f t="shared" si="7"/>
        <v>0</v>
      </c>
      <c r="BC27" s="71">
        <f t="shared" si="8"/>
        <v>0</v>
      </c>
    </row>
    <row r="28" spans="2:55" ht="29.25" customHeight="1" x14ac:dyDescent="0.25">
      <c r="B28" s="338"/>
      <c r="C28" s="42"/>
      <c r="D28" s="68"/>
      <c r="E28" s="68"/>
      <c r="F28" s="68"/>
      <c r="G28" s="69"/>
      <c r="H28" s="69"/>
      <c r="I28" s="69"/>
      <c r="J28" s="69"/>
      <c r="K28" s="69"/>
      <c r="L28" s="201"/>
      <c r="M28" s="201"/>
      <c r="N28" s="69"/>
      <c r="O28" s="69"/>
      <c r="P28" s="69"/>
      <c r="Q28" s="69"/>
      <c r="R28" s="69"/>
      <c r="S28" s="201"/>
      <c r="T28" s="201"/>
      <c r="U28" s="69"/>
      <c r="V28" s="69"/>
      <c r="W28" s="69"/>
      <c r="X28" s="69"/>
      <c r="Y28" s="69"/>
      <c r="Z28" s="201"/>
      <c r="AA28" s="201"/>
      <c r="AB28" s="69"/>
      <c r="AC28" s="69"/>
      <c r="AD28" s="69"/>
      <c r="AE28" s="69"/>
      <c r="AF28" s="69"/>
      <c r="AG28" s="201"/>
      <c r="AH28" s="201"/>
      <c r="AI28" s="69"/>
      <c r="AJ28" s="69"/>
      <c r="AK28" s="69"/>
      <c r="AL28" s="129">
        <f t="shared" si="0"/>
        <v>0</v>
      </c>
      <c r="AM28" s="132">
        <f t="shared" si="1"/>
        <v>0</v>
      </c>
      <c r="AN28" s="133">
        <f t="shared" si="2"/>
        <v>0</v>
      </c>
      <c r="AO28" s="134"/>
      <c r="AP28" s="132">
        <f t="shared" si="3"/>
        <v>0</v>
      </c>
      <c r="AQ28" s="133">
        <f t="shared" si="4"/>
        <v>0</v>
      </c>
      <c r="AR28" s="4"/>
      <c r="AS28" s="132"/>
      <c r="AT28" s="136"/>
      <c r="AU28" s="4"/>
      <c r="AV28" s="133"/>
      <c r="AW28" s="4"/>
      <c r="AX28" s="72"/>
      <c r="AY28" s="70">
        <f t="shared" si="5"/>
        <v>0</v>
      </c>
      <c r="AZ28" s="71">
        <f t="shared" si="6"/>
        <v>0</v>
      </c>
      <c r="BA28" s="72"/>
      <c r="BB28" s="70">
        <f t="shared" si="7"/>
        <v>0</v>
      </c>
      <c r="BC28" s="71">
        <f t="shared" si="8"/>
        <v>0</v>
      </c>
    </row>
    <row r="29" spans="2:55" ht="29.25" customHeight="1" x14ac:dyDescent="0.25">
      <c r="B29" s="338"/>
      <c r="C29" s="42"/>
      <c r="D29" s="68"/>
      <c r="E29" s="68"/>
      <c r="F29" s="68"/>
      <c r="G29" s="69"/>
      <c r="H29" s="69"/>
      <c r="I29" s="69"/>
      <c r="J29" s="69"/>
      <c r="K29" s="69"/>
      <c r="L29" s="201"/>
      <c r="M29" s="201"/>
      <c r="N29" s="69"/>
      <c r="O29" s="69"/>
      <c r="P29" s="69"/>
      <c r="Q29" s="69"/>
      <c r="R29" s="69"/>
      <c r="S29" s="201"/>
      <c r="T29" s="201"/>
      <c r="U29" s="69"/>
      <c r="V29" s="69"/>
      <c r="W29" s="69"/>
      <c r="X29" s="69"/>
      <c r="Y29" s="69"/>
      <c r="Z29" s="201"/>
      <c r="AA29" s="201"/>
      <c r="AB29" s="69"/>
      <c r="AC29" s="69"/>
      <c r="AD29" s="69"/>
      <c r="AE29" s="69"/>
      <c r="AF29" s="69"/>
      <c r="AG29" s="201"/>
      <c r="AH29" s="201"/>
      <c r="AI29" s="69"/>
      <c r="AJ29" s="69"/>
      <c r="AK29" s="69"/>
      <c r="AL29" s="129">
        <f t="shared" si="0"/>
        <v>0</v>
      </c>
      <c r="AM29" s="132">
        <f t="shared" si="1"/>
        <v>0</v>
      </c>
      <c r="AN29" s="133">
        <f t="shared" si="2"/>
        <v>0</v>
      </c>
      <c r="AO29" s="134"/>
      <c r="AP29" s="132">
        <f t="shared" si="3"/>
        <v>0</v>
      </c>
      <c r="AQ29" s="133">
        <f t="shared" si="4"/>
        <v>0</v>
      </c>
      <c r="AR29" s="4"/>
      <c r="AS29" s="132"/>
      <c r="AT29" s="136"/>
      <c r="AU29" s="4"/>
      <c r="AV29" s="133"/>
      <c r="AW29" s="4"/>
      <c r="AX29" s="72"/>
      <c r="AY29" s="70">
        <f t="shared" si="5"/>
        <v>0</v>
      </c>
      <c r="AZ29" s="71">
        <f t="shared" si="6"/>
        <v>0</v>
      </c>
      <c r="BA29" s="72"/>
      <c r="BB29" s="70">
        <f t="shared" si="7"/>
        <v>0</v>
      </c>
      <c r="BC29" s="71">
        <f t="shared" si="8"/>
        <v>0</v>
      </c>
    </row>
    <row r="30" spans="2:55" ht="29.25" customHeight="1" x14ac:dyDescent="0.25">
      <c r="B30" s="338"/>
      <c r="C30" s="42"/>
      <c r="D30" s="68"/>
      <c r="E30" s="68"/>
      <c r="F30" s="68"/>
      <c r="G30" s="69"/>
      <c r="H30" s="69"/>
      <c r="I30" s="69"/>
      <c r="J30" s="69"/>
      <c r="K30" s="69"/>
      <c r="L30" s="201"/>
      <c r="M30" s="201"/>
      <c r="N30" s="69"/>
      <c r="O30" s="69"/>
      <c r="P30" s="69"/>
      <c r="Q30" s="69"/>
      <c r="R30" s="69"/>
      <c r="S30" s="201"/>
      <c r="T30" s="201"/>
      <c r="U30" s="69"/>
      <c r="V30" s="69"/>
      <c r="W30" s="69"/>
      <c r="X30" s="69"/>
      <c r="Y30" s="69"/>
      <c r="Z30" s="201"/>
      <c r="AA30" s="201"/>
      <c r="AB30" s="69"/>
      <c r="AC30" s="69"/>
      <c r="AD30" s="69"/>
      <c r="AE30" s="69"/>
      <c r="AF30" s="69"/>
      <c r="AG30" s="201"/>
      <c r="AH30" s="201"/>
      <c r="AI30" s="69"/>
      <c r="AJ30" s="69"/>
      <c r="AK30" s="69"/>
      <c r="AL30" s="129">
        <f t="shared" si="0"/>
        <v>0</v>
      </c>
      <c r="AM30" s="132">
        <f t="shared" si="1"/>
        <v>0</v>
      </c>
      <c r="AN30" s="133">
        <f t="shared" si="2"/>
        <v>0</v>
      </c>
      <c r="AO30" s="134"/>
      <c r="AP30" s="132">
        <f t="shared" si="3"/>
        <v>0</v>
      </c>
      <c r="AQ30" s="133">
        <f t="shared" si="4"/>
        <v>0</v>
      </c>
      <c r="AR30" s="4"/>
      <c r="AS30" s="132"/>
      <c r="AT30" s="136"/>
      <c r="AU30" s="4"/>
      <c r="AV30" s="133"/>
      <c r="AW30" s="4"/>
      <c r="AX30" s="72"/>
      <c r="AY30" s="70">
        <f t="shared" si="5"/>
        <v>0</v>
      </c>
      <c r="AZ30" s="71">
        <f t="shared" si="6"/>
        <v>0</v>
      </c>
      <c r="BA30" s="72"/>
      <c r="BB30" s="70">
        <f t="shared" si="7"/>
        <v>0</v>
      </c>
      <c r="BC30" s="71">
        <f t="shared" si="8"/>
        <v>0</v>
      </c>
    </row>
    <row r="31" spans="2:55" ht="15.75" customHeight="1" x14ac:dyDescent="0.5">
      <c r="B31" s="105"/>
    </row>
    <row r="32" spans="2:55" ht="29.25" customHeight="1" x14ac:dyDescent="0.25">
      <c r="B32" s="338" t="s">
        <v>63</v>
      </c>
      <c r="C32" s="42"/>
      <c r="D32" s="68"/>
      <c r="E32" s="68"/>
      <c r="F32" s="68"/>
      <c r="G32" s="69"/>
      <c r="H32" s="69"/>
      <c r="I32" s="69"/>
      <c r="J32" s="69"/>
      <c r="K32" s="69"/>
      <c r="L32" s="201"/>
      <c r="M32" s="201"/>
      <c r="N32" s="69"/>
      <c r="O32" s="69"/>
      <c r="P32" s="69"/>
      <c r="Q32" s="69"/>
      <c r="R32" s="69"/>
      <c r="S32" s="201"/>
      <c r="T32" s="201"/>
      <c r="U32" s="69"/>
      <c r="V32" s="69"/>
      <c r="W32" s="69"/>
      <c r="X32" s="69"/>
      <c r="Y32" s="69"/>
      <c r="Z32" s="201"/>
      <c r="AA32" s="201"/>
      <c r="AB32" s="69"/>
      <c r="AC32" s="69"/>
      <c r="AD32" s="69"/>
      <c r="AE32" s="69"/>
      <c r="AF32" s="69"/>
      <c r="AG32" s="201"/>
      <c r="AH32" s="201"/>
      <c r="AI32" s="69"/>
      <c r="AJ32" s="69"/>
      <c r="AK32" s="69"/>
      <c r="AL32" s="129">
        <f>SUM(G32:AK32)</f>
        <v>0</v>
      </c>
      <c r="AM32" s="132">
        <f>AS32*AT32</f>
        <v>0</v>
      </c>
      <c r="AN32" s="133">
        <f>AM32*$AL32</f>
        <v>0</v>
      </c>
      <c r="AO32" s="134"/>
      <c r="AP32" s="132">
        <f>AM32-AM32*AO32</f>
        <v>0</v>
      </c>
      <c r="AQ32" s="133">
        <f>AP32*$AL32</f>
        <v>0</v>
      </c>
      <c r="AR32" s="4"/>
      <c r="AS32" s="132"/>
      <c r="AT32" s="136"/>
      <c r="AU32" s="4"/>
      <c r="AV32" s="133"/>
      <c r="AW32" s="4"/>
      <c r="AX32" s="72"/>
      <c r="AY32" s="70">
        <f>AX32*$AL32</f>
        <v>0</v>
      </c>
      <c r="AZ32" s="71">
        <f>$AZ$14*AY32/100</f>
        <v>0</v>
      </c>
      <c r="BA32" s="72"/>
      <c r="BB32" s="70">
        <f>BA32*$AL32</f>
        <v>0</v>
      </c>
      <c r="BC32" s="71">
        <f>$BC$14*BB32/100</f>
        <v>0</v>
      </c>
    </row>
    <row r="33" spans="1:55" ht="29.25" customHeight="1" x14ac:dyDescent="0.25">
      <c r="B33" s="338"/>
      <c r="C33" s="42"/>
      <c r="D33" s="68"/>
      <c r="E33" s="68"/>
      <c r="F33" s="68"/>
      <c r="G33" s="69"/>
      <c r="H33" s="69"/>
      <c r="I33" s="69"/>
      <c r="J33" s="69"/>
      <c r="K33" s="69"/>
      <c r="L33" s="201"/>
      <c r="M33" s="201"/>
      <c r="N33" s="69"/>
      <c r="O33" s="69"/>
      <c r="P33" s="69"/>
      <c r="Q33" s="69"/>
      <c r="R33" s="69"/>
      <c r="S33" s="201"/>
      <c r="T33" s="201"/>
      <c r="U33" s="69"/>
      <c r="V33" s="69"/>
      <c r="W33" s="69"/>
      <c r="X33" s="69"/>
      <c r="Y33" s="69"/>
      <c r="Z33" s="201"/>
      <c r="AA33" s="201"/>
      <c r="AB33" s="69"/>
      <c r="AC33" s="69"/>
      <c r="AD33" s="69"/>
      <c r="AE33" s="69"/>
      <c r="AF33" s="69"/>
      <c r="AG33" s="201"/>
      <c r="AH33" s="201"/>
      <c r="AI33" s="69"/>
      <c r="AJ33" s="69"/>
      <c r="AK33" s="69"/>
      <c r="AL33" s="129">
        <f>SUM(G33:AK33)</f>
        <v>0</v>
      </c>
      <c r="AM33" s="132">
        <f>AS33*AT33</f>
        <v>0</v>
      </c>
      <c r="AN33" s="133">
        <f>AM33*$AL33</f>
        <v>0</v>
      </c>
      <c r="AO33" s="134"/>
      <c r="AP33" s="132">
        <f>AM33-AM33*AO33</f>
        <v>0</v>
      </c>
      <c r="AQ33" s="133">
        <f>AP33*$AL33</f>
        <v>0</v>
      </c>
      <c r="AR33" s="4"/>
      <c r="AS33" s="132"/>
      <c r="AT33" s="136"/>
      <c r="AU33" s="4"/>
      <c r="AV33" s="133"/>
      <c r="AW33" s="4"/>
      <c r="AX33" s="72"/>
      <c r="AY33" s="70">
        <f>AX33*$AL33</f>
        <v>0</v>
      </c>
      <c r="AZ33" s="71">
        <f>$AZ$14*AY33/100</f>
        <v>0</v>
      </c>
      <c r="BA33" s="72"/>
      <c r="BB33" s="70">
        <f>BA33*$AL33</f>
        <v>0</v>
      </c>
      <c r="BC33" s="71">
        <f>$BC$14*BB33/100</f>
        <v>0</v>
      </c>
    </row>
    <row r="34" spans="1:55" ht="29.25" customHeight="1" x14ac:dyDescent="0.25">
      <c r="B34" s="338"/>
      <c r="C34" s="42"/>
      <c r="D34" s="68"/>
      <c r="E34" s="68"/>
      <c r="F34" s="68"/>
      <c r="G34" s="69"/>
      <c r="H34" s="69"/>
      <c r="I34" s="69"/>
      <c r="J34" s="69"/>
      <c r="K34" s="69"/>
      <c r="L34" s="201"/>
      <c r="M34" s="201"/>
      <c r="N34" s="69"/>
      <c r="O34" s="69"/>
      <c r="P34" s="69"/>
      <c r="Q34" s="69"/>
      <c r="R34" s="69"/>
      <c r="S34" s="201"/>
      <c r="T34" s="201"/>
      <c r="U34" s="69"/>
      <c r="V34" s="69"/>
      <c r="W34" s="69"/>
      <c r="X34" s="69"/>
      <c r="Y34" s="69"/>
      <c r="Z34" s="201"/>
      <c r="AA34" s="201"/>
      <c r="AB34" s="69"/>
      <c r="AC34" s="69"/>
      <c r="AD34" s="69"/>
      <c r="AE34" s="69"/>
      <c r="AF34" s="69"/>
      <c r="AG34" s="201"/>
      <c r="AH34" s="201"/>
      <c r="AI34" s="69"/>
      <c r="AJ34" s="69"/>
      <c r="AK34" s="69"/>
      <c r="AL34" s="129">
        <f>SUM(G34:AK34)</f>
        <v>0</v>
      </c>
      <c r="AM34" s="132">
        <f>AS34*AT34</f>
        <v>0</v>
      </c>
      <c r="AN34" s="133">
        <f>AM34*$AL34</f>
        <v>0</v>
      </c>
      <c r="AO34" s="134"/>
      <c r="AP34" s="132">
        <f>AM34-AM34*AO34</f>
        <v>0</v>
      </c>
      <c r="AQ34" s="133">
        <f>AP34*$AL34</f>
        <v>0</v>
      </c>
      <c r="AR34" s="4"/>
      <c r="AS34" s="132"/>
      <c r="AT34" s="136"/>
      <c r="AU34" s="4"/>
      <c r="AV34" s="133"/>
      <c r="AW34" s="4"/>
      <c r="AX34" s="72"/>
      <c r="AY34" s="70">
        <f>AX34*$AL34</f>
        <v>0</v>
      </c>
      <c r="AZ34" s="71">
        <f>$AZ$14*AY34/100</f>
        <v>0</v>
      </c>
      <c r="BA34" s="72"/>
      <c r="BB34" s="70">
        <f>BA34*$AL34</f>
        <v>0</v>
      </c>
      <c r="BC34" s="71">
        <f>$BC$14*BB34/100</f>
        <v>0</v>
      </c>
    </row>
    <row r="35" spans="1:55" ht="29.25" customHeight="1" x14ac:dyDescent="0.25">
      <c r="B35" s="338"/>
      <c r="C35" s="42"/>
      <c r="D35" s="68"/>
      <c r="E35" s="68"/>
      <c r="F35" s="68"/>
      <c r="G35" s="69"/>
      <c r="H35" s="69"/>
      <c r="I35" s="69"/>
      <c r="J35" s="69"/>
      <c r="K35" s="69"/>
      <c r="L35" s="201"/>
      <c r="M35" s="201"/>
      <c r="N35" s="69"/>
      <c r="O35" s="69"/>
      <c r="P35" s="69"/>
      <c r="Q35" s="69"/>
      <c r="R35" s="69"/>
      <c r="S35" s="201"/>
      <c r="T35" s="201"/>
      <c r="U35" s="69"/>
      <c r="V35" s="69"/>
      <c r="W35" s="69"/>
      <c r="X35" s="69"/>
      <c r="Y35" s="69"/>
      <c r="Z35" s="201"/>
      <c r="AA35" s="201"/>
      <c r="AB35" s="69"/>
      <c r="AC35" s="69"/>
      <c r="AD35" s="69"/>
      <c r="AE35" s="69"/>
      <c r="AF35" s="69"/>
      <c r="AG35" s="201"/>
      <c r="AH35" s="201"/>
      <c r="AI35" s="69"/>
      <c r="AJ35" s="69"/>
      <c r="AK35" s="69"/>
      <c r="AL35" s="129">
        <f>SUM(G35:AK35)</f>
        <v>0</v>
      </c>
      <c r="AM35" s="132">
        <f>AS35*AT35</f>
        <v>0</v>
      </c>
      <c r="AN35" s="133">
        <f>AM35*$AL35</f>
        <v>0</v>
      </c>
      <c r="AO35" s="134"/>
      <c r="AP35" s="132">
        <f>AM35-AM35*AO35</f>
        <v>0</v>
      </c>
      <c r="AQ35" s="133">
        <f>AP35*$AL35</f>
        <v>0</v>
      </c>
      <c r="AR35" s="4"/>
      <c r="AS35" s="132"/>
      <c r="AT35" s="136"/>
      <c r="AU35" s="4"/>
      <c r="AV35" s="133"/>
      <c r="AW35" s="4"/>
      <c r="AX35" s="72"/>
      <c r="AY35" s="70">
        <f>AX35*$AL35</f>
        <v>0</v>
      </c>
      <c r="AZ35" s="71">
        <f>$AZ$14*AY35/100</f>
        <v>0</v>
      </c>
      <c r="BA35" s="72"/>
      <c r="BB35" s="70">
        <f>BA35*$AL35</f>
        <v>0</v>
      </c>
      <c r="BC35" s="71">
        <f>$BC$14*BB35/100</f>
        <v>0</v>
      </c>
    </row>
    <row r="36" spans="1:55" ht="29.25" customHeight="1" x14ac:dyDescent="0.25">
      <c r="B36" s="338"/>
      <c r="C36" s="42"/>
      <c r="D36" s="68"/>
      <c r="E36" s="68"/>
      <c r="F36" s="68"/>
      <c r="G36" s="69"/>
      <c r="H36" s="69"/>
      <c r="I36" s="69"/>
      <c r="J36" s="69"/>
      <c r="K36" s="69"/>
      <c r="L36" s="201"/>
      <c r="M36" s="201"/>
      <c r="N36" s="69"/>
      <c r="O36" s="69"/>
      <c r="P36" s="69"/>
      <c r="Q36" s="69"/>
      <c r="R36" s="69"/>
      <c r="S36" s="201"/>
      <c r="T36" s="201"/>
      <c r="U36" s="69"/>
      <c r="V36" s="69"/>
      <c r="W36" s="69"/>
      <c r="X36" s="69"/>
      <c r="Y36" s="69"/>
      <c r="Z36" s="201"/>
      <c r="AA36" s="201"/>
      <c r="AB36" s="69"/>
      <c r="AC36" s="69"/>
      <c r="AD36" s="69"/>
      <c r="AE36" s="69"/>
      <c r="AF36" s="69"/>
      <c r="AG36" s="201"/>
      <c r="AH36" s="201"/>
      <c r="AI36" s="69"/>
      <c r="AJ36" s="69"/>
      <c r="AK36" s="69"/>
      <c r="AL36" s="129">
        <f>SUM(G36:AK36)</f>
        <v>0</v>
      </c>
      <c r="AM36" s="132">
        <f>AS36*AT36</f>
        <v>0</v>
      </c>
      <c r="AN36" s="133">
        <f>AM36*$AL36</f>
        <v>0</v>
      </c>
      <c r="AO36" s="134"/>
      <c r="AP36" s="132">
        <f>AM36-AM36*AO36</f>
        <v>0</v>
      </c>
      <c r="AQ36" s="133">
        <f>AP36*$AL36</f>
        <v>0</v>
      </c>
      <c r="AR36" s="4"/>
      <c r="AS36" s="132"/>
      <c r="AT36" s="136"/>
      <c r="AU36" s="4"/>
      <c r="AV36" s="133"/>
      <c r="AW36" s="4"/>
      <c r="AX36" s="72"/>
      <c r="AY36" s="70">
        <f>AX36*$AL36</f>
        <v>0</v>
      </c>
      <c r="AZ36" s="71">
        <f>$AZ$14*AY36/100</f>
        <v>0</v>
      </c>
      <c r="BA36" s="72"/>
      <c r="BB36" s="70">
        <f>BA36*$AL36</f>
        <v>0</v>
      </c>
      <c r="BC36" s="71">
        <f>$BC$14*BB36/100</f>
        <v>0</v>
      </c>
    </row>
    <row r="37" spans="1:55" ht="15.75" customHeight="1" x14ac:dyDescent="0.5">
      <c r="B37" s="105"/>
    </row>
    <row r="38" spans="1:55" ht="29.25" customHeight="1" x14ac:dyDescent="0.25">
      <c r="A38" s="139"/>
      <c r="B38" s="338" t="s">
        <v>64</v>
      </c>
      <c r="C38" s="42"/>
      <c r="D38" s="68"/>
      <c r="E38" s="68"/>
      <c r="F38" s="68"/>
      <c r="G38" s="69"/>
      <c r="H38" s="69"/>
      <c r="I38" s="69"/>
      <c r="J38" s="69"/>
      <c r="K38" s="69"/>
      <c r="L38" s="201"/>
      <c r="M38" s="201"/>
      <c r="N38" s="69"/>
      <c r="O38" s="69"/>
      <c r="P38" s="69"/>
      <c r="Q38" s="69"/>
      <c r="R38" s="69"/>
      <c r="S38" s="201"/>
      <c r="T38" s="201"/>
      <c r="U38" s="69"/>
      <c r="V38" s="69"/>
      <c r="W38" s="69"/>
      <c r="X38" s="69"/>
      <c r="Y38" s="69"/>
      <c r="Z38" s="201"/>
      <c r="AA38" s="201"/>
      <c r="AB38" s="69"/>
      <c r="AC38" s="69"/>
      <c r="AD38" s="69"/>
      <c r="AE38" s="69"/>
      <c r="AF38" s="69"/>
      <c r="AG38" s="201"/>
      <c r="AH38" s="201"/>
      <c r="AI38" s="69"/>
      <c r="AJ38" s="69"/>
      <c r="AK38" s="69"/>
      <c r="AL38" s="129">
        <f>SUM(G38:AK38)</f>
        <v>0</v>
      </c>
      <c r="AM38" s="132">
        <f>AS38*AT38</f>
        <v>0</v>
      </c>
      <c r="AN38" s="133">
        <f>AM38*$AL38</f>
        <v>0</v>
      </c>
      <c r="AO38" s="134"/>
      <c r="AP38" s="132">
        <f>AM38-AM38*AO38</f>
        <v>0</v>
      </c>
      <c r="AQ38" s="133">
        <f>AP38*$AL38</f>
        <v>0</v>
      </c>
      <c r="AR38" s="4"/>
      <c r="AS38" s="132"/>
      <c r="AT38" s="136"/>
      <c r="AU38" s="4"/>
      <c r="AV38" s="133"/>
      <c r="AW38" s="4"/>
      <c r="AX38" s="72"/>
      <c r="AY38" s="70">
        <f>AX38*$AL38</f>
        <v>0</v>
      </c>
      <c r="AZ38" s="71">
        <f>$AZ$14*AY38/100</f>
        <v>0</v>
      </c>
      <c r="BA38" s="72"/>
      <c r="BB38" s="70">
        <f>BA38*$AL38</f>
        <v>0</v>
      </c>
      <c r="BC38" s="71">
        <f>$BC$14*BB38/100</f>
        <v>0</v>
      </c>
    </row>
    <row r="39" spans="1:55" ht="29.25" customHeight="1" x14ac:dyDescent="0.25">
      <c r="A39" s="139"/>
      <c r="B39" s="338"/>
      <c r="C39" s="42"/>
      <c r="D39" s="68"/>
      <c r="E39" s="68"/>
      <c r="F39" s="68"/>
      <c r="G39" s="69"/>
      <c r="H39" s="69"/>
      <c r="I39" s="69"/>
      <c r="J39" s="69"/>
      <c r="K39" s="69"/>
      <c r="L39" s="201"/>
      <c r="M39" s="201"/>
      <c r="N39" s="69"/>
      <c r="O39" s="69"/>
      <c r="P39" s="69"/>
      <c r="Q39" s="69"/>
      <c r="R39" s="69"/>
      <c r="S39" s="201"/>
      <c r="T39" s="201"/>
      <c r="U39" s="69"/>
      <c r="V39" s="69"/>
      <c r="W39" s="69"/>
      <c r="X39" s="69"/>
      <c r="Y39" s="69"/>
      <c r="Z39" s="201"/>
      <c r="AA39" s="201"/>
      <c r="AB39" s="69"/>
      <c r="AC39" s="69"/>
      <c r="AD39" s="69"/>
      <c r="AE39" s="69"/>
      <c r="AF39" s="69"/>
      <c r="AG39" s="201"/>
      <c r="AH39" s="201"/>
      <c r="AI39" s="69"/>
      <c r="AJ39" s="69"/>
      <c r="AK39" s="69"/>
      <c r="AL39" s="129">
        <f>SUM(G39:AK39)</f>
        <v>0</v>
      </c>
      <c r="AM39" s="132">
        <f>AS39*AT39</f>
        <v>0</v>
      </c>
      <c r="AN39" s="133">
        <f>AM39*$AL39</f>
        <v>0</v>
      </c>
      <c r="AO39" s="134"/>
      <c r="AP39" s="132">
        <f>AM39-AM39*AO39</f>
        <v>0</v>
      </c>
      <c r="AQ39" s="133">
        <f>AP39*$AL39</f>
        <v>0</v>
      </c>
      <c r="AR39" s="4"/>
      <c r="AS39" s="132"/>
      <c r="AT39" s="136"/>
      <c r="AU39" s="4"/>
      <c r="AV39" s="133"/>
      <c r="AW39" s="4"/>
      <c r="AX39" s="72"/>
      <c r="AY39" s="70">
        <f>AX39*$AL39</f>
        <v>0</v>
      </c>
      <c r="AZ39" s="71">
        <f>$AZ$14*AY39/100</f>
        <v>0</v>
      </c>
      <c r="BA39" s="72"/>
      <c r="BB39" s="70">
        <f>BA39*$AL39</f>
        <v>0</v>
      </c>
      <c r="BC39" s="71">
        <f>$BC$14*BB39/100</f>
        <v>0</v>
      </c>
    </row>
    <row r="40" spans="1:55" ht="29.25" customHeight="1" x14ac:dyDescent="0.25">
      <c r="A40" s="139"/>
      <c r="B40" s="338"/>
      <c r="C40" s="42"/>
      <c r="D40" s="68"/>
      <c r="E40" s="68"/>
      <c r="F40" s="68"/>
      <c r="G40" s="69"/>
      <c r="H40" s="69"/>
      <c r="I40" s="69"/>
      <c r="J40" s="69"/>
      <c r="K40" s="69"/>
      <c r="L40" s="201"/>
      <c r="M40" s="201"/>
      <c r="N40" s="69"/>
      <c r="O40" s="69"/>
      <c r="P40" s="69"/>
      <c r="Q40" s="69"/>
      <c r="R40" s="69"/>
      <c r="S40" s="201"/>
      <c r="T40" s="201"/>
      <c r="U40" s="69"/>
      <c r="V40" s="69"/>
      <c r="W40" s="69"/>
      <c r="X40" s="69"/>
      <c r="Y40" s="69"/>
      <c r="Z40" s="201"/>
      <c r="AA40" s="201"/>
      <c r="AB40" s="69"/>
      <c r="AC40" s="69"/>
      <c r="AD40" s="69"/>
      <c r="AE40" s="69"/>
      <c r="AF40" s="69"/>
      <c r="AG40" s="201"/>
      <c r="AH40" s="201"/>
      <c r="AI40" s="69"/>
      <c r="AJ40" s="69"/>
      <c r="AK40" s="69"/>
      <c r="AL40" s="129">
        <f>SUM(G40:AK40)</f>
        <v>0</v>
      </c>
      <c r="AM40" s="132">
        <f>AS40*AT40</f>
        <v>0</v>
      </c>
      <c r="AN40" s="133">
        <f>AM40*$AL40</f>
        <v>0</v>
      </c>
      <c r="AO40" s="134"/>
      <c r="AP40" s="132">
        <f>AM40-AM40*AO40</f>
        <v>0</v>
      </c>
      <c r="AQ40" s="133">
        <f>AP40*$AL40</f>
        <v>0</v>
      </c>
      <c r="AR40" s="4"/>
      <c r="AS40" s="132"/>
      <c r="AT40" s="136"/>
      <c r="AU40" s="4"/>
      <c r="AV40" s="133"/>
      <c r="AW40" s="4"/>
      <c r="AX40" s="72"/>
      <c r="AY40" s="70">
        <f>AX40*$AL40</f>
        <v>0</v>
      </c>
      <c r="AZ40" s="71">
        <f>$AZ$14*AY40/100</f>
        <v>0</v>
      </c>
      <c r="BA40" s="72"/>
      <c r="BB40" s="70">
        <f>BA40*$AL40</f>
        <v>0</v>
      </c>
      <c r="BC40" s="71">
        <f>$BC$14*BB40/100</f>
        <v>0</v>
      </c>
    </row>
    <row r="41" spans="1:55" ht="29.25" customHeight="1" x14ac:dyDescent="0.25">
      <c r="A41" s="139"/>
      <c r="B41" s="338"/>
      <c r="C41" s="42"/>
      <c r="D41" s="68"/>
      <c r="E41" s="68"/>
      <c r="F41" s="68"/>
      <c r="G41" s="69"/>
      <c r="H41" s="69"/>
      <c r="I41" s="69"/>
      <c r="J41" s="69"/>
      <c r="K41" s="69"/>
      <c r="L41" s="201"/>
      <c r="M41" s="201"/>
      <c r="N41" s="69"/>
      <c r="O41" s="69"/>
      <c r="P41" s="69"/>
      <c r="Q41" s="69"/>
      <c r="R41" s="69"/>
      <c r="S41" s="201"/>
      <c r="T41" s="201"/>
      <c r="U41" s="69"/>
      <c r="V41" s="69"/>
      <c r="W41" s="69"/>
      <c r="X41" s="69"/>
      <c r="Y41" s="69"/>
      <c r="Z41" s="201"/>
      <c r="AA41" s="201"/>
      <c r="AB41" s="69"/>
      <c r="AC41" s="69"/>
      <c r="AD41" s="69"/>
      <c r="AE41" s="69"/>
      <c r="AF41" s="69"/>
      <c r="AG41" s="201"/>
      <c r="AH41" s="201"/>
      <c r="AI41" s="69"/>
      <c r="AJ41" s="69"/>
      <c r="AK41" s="69"/>
      <c r="AL41" s="129">
        <f>SUM(G41:AK41)</f>
        <v>0</v>
      </c>
      <c r="AM41" s="132">
        <f>AS41*AT41</f>
        <v>0</v>
      </c>
      <c r="AN41" s="133">
        <f>AM41*$AL41</f>
        <v>0</v>
      </c>
      <c r="AO41" s="134"/>
      <c r="AP41" s="132">
        <f>AM41-AM41*AO41</f>
        <v>0</v>
      </c>
      <c r="AQ41" s="133">
        <f>AP41*$AL41</f>
        <v>0</v>
      </c>
      <c r="AR41" s="4"/>
      <c r="AS41" s="132"/>
      <c r="AT41" s="136"/>
      <c r="AU41" s="4"/>
      <c r="AV41" s="133"/>
      <c r="AW41" s="4"/>
      <c r="AX41" s="72"/>
      <c r="AY41" s="70">
        <f>AX41*$AL41</f>
        <v>0</v>
      </c>
      <c r="AZ41" s="71">
        <f>$AZ$14*AY41/100</f>
        <v>0</v>
      </c>
      <c r="BA41" s="72"/>
      <c r="BB41" s="70">
        <f>BA41*$AL41</f>
        <v>0</v>
      </c>
      <c r="BC41" s="71">
        <f>$BC$14*BB41/100</f>
        <v>0</v>
      </c>
    </row>
    <row r="42" spans="1:55" ht="29.25" customHeight="1" x14ac:dyDescent="0.25">
      <c r="A42" s="139"/>
      <c r="B42" s="338"/>
      <c r="C42" s="42"/>
      <c r="D42" s="68"/>
      <c r="E42" s="68"/>
      <c r="F42" s="68"/>
      <c r="G42" s="69"/>
      <c r="H42" s="69"/>
      <c r="I42" s="69"/>
      <c r="J42" s="69"/>
      <c r="K42" s="69"/>
      <c r="L42" s="201"/>
      <c r="M42" s="201"/>
      <c r="N42" s="69"/>
      <c r="O42" s="69"/>
      <c r="P42" s="69"/>
      <c r="Q42" s="69"/>
      <c r="R42" s="69"/>
      <c r="S42" s="201"/>
      <c r="T42" s="201"/>
      <c r="U42" s="69"/>
      <c r="V42" s="69"/>
      <c r="W42" s="69"/>
      <c r="X42" s="69"/>
      <c r="Y42" s="69"/>
      <c r="Z42" s="201"/>
      <c r="AA42" s="201"/>
      <c r="AB42" s="69"/>
      <c r="AC42" s="69"/>
      <c r="AD42" s="69"/>
      <c r="AE42" s="69"/>
      <c r="AF42" s="69"/>
      <c r="AG42" s="201"/>
      <c r="AH42" s="201"/>
      <c r="AI42" s="69"/>
      <c r="AJ42" s="69"/>
      <c r="AK42" s="69"/>
      <c r="AL42" s="129">
        <f>SUM(G42:AK42)</f>
        <v>0</v>
      </c>
      <c r="AM42" s="132">
        <f>AS42*AT42</f>
        <v>0</v>
      </c>
      <c r="AN42" s="133">
        <f>AM42*$AL42</f>
        <v>0</v>
      </c>
      <c r="AO42" s="134"/>
      <c r="AP42" s="132">
        <f>AM42-AM42*AO42</f>
        <v>0</v>
      </c>
      <c r="AQ42" s="133">
        <f>AP42*$AL42</f>
        <v>0</v>
      </c>
      <c r="AR42" s="4"/>
      <c r="AS42" s="132"/>
      <c r="AT42" s="136"/>
      <c r="AU42" s="4"/>
      <c r="AV42" s="133"/>
      <c r="AW42" s="4"/>
      <c r="AX42" s="72"/>
      <c r="AY42" s="70">
        <f>AX42*$AL42</f>
        <v>0</v>
      </c>
      <c r="AZ42" s="71">
        <f>$AZ$14*AY42/100</f>
        <v>0</v>
      </c>
      <c r="BA42" s="72"/>
      <c r="BB42" s="70">
        <f>BA42*$AL42</f>
        <v>0</v>
      </c>
      <c r="BC42" s="71">
        <f>$BC$14*BB42/100</f>
        <v>0</v>
      </c>
    </row>
    <row r="43" spans="1:55" ht="37.5" customHeight="1" x14ac:dyDescent="0.25">
      <c r="C43" s="307" t="s">
        <v>9</v>
      </c>
      <c r="D43" s="308"/>
      <c r="E43" s="308"/>
      <c r="F43" s="308"/>
      <c r="G43" s="179">
        <f t="shared" ref="G43:AK43" si="9">SUM(G16:G42)</f>
        <v>0</v>
      </c>
      <c r="H43" s="179">
        <f t="shared" si="9"/>
        <v>0</v>
      </c>
      <c r="I43" s="179">
        <f t="shared" si="9"/>
        <v>0</v>
      </c>
      <c r="J43" s="179">
        <f t="shared" si="9"/>
        <v>0</v>
      </c>
      <c r="K43" s="179">
        <f t="shared" si="9"/>
        <v>0</v>
      </c>
      <c r="L43" s="179">
        <f t="shared" si="9"/>
        <v>0</v>
      </c>
      <c r="M43" s="179">
        <f t="shared" si="9"/>
        <v>0</v>
      </c>
      <c r="N43" s="179">
        <f t="shared" si="9"/>
        <v>0</v>
      </c>
      <c r="O43" s="179">
        <f t="shared" si="9"/>
        <v>0</v>
      </c>
      <c r="P43" s="179">
        <f t="shared" si="9"/>
        <v>0</v>
      </c>
      <c r="Q43" s="179">
        <f t="shared" si="9"/>
        <v>0</v>
      </c>
      <c r="R43" s="179">
        <f t="shared" si="9"/>
        <v>0</v>
      </c>
      <c r="S43" s="179">
        <f t="shared" si="9"/>
        <v>0</v>
      </c>
      <c r="T43" s="179">
        <f t="shared" si="9"/>
        <v>0</v>
      </c>
      <c r="U43" s="179">
        <f t="shared" si="9"/>
        <v>0</v>
      </c>
      <c r="V43" s="179">
        <f t="shared" si="9"/>
        <v>0</v>
      </c>
      <c r="W43" s="179">
        <f t="shared" si="9"/>
        <v>0</v>
      </c>
      <c r="X43" s="179">
        <f t="shared" si="9"/>
        <v>0</v>
      </c>
      <c r="Y43" s="179">
        <f t="shared" si="9"/>
        <v>0</v>
      </c>
      <c r="Z43" s="179">
        <f t="shared" si="9"/>
        <v>0</v>
      </c>
      <c r="AA43" s="179">
        <f t="shared" si="9"/>
        <v>0</v>
      </c>
      <c r="AB43" s="179">
        <f t="shared" si="9"/>
        <v>0</v>
      </c>
      <c r="AC43" s="179">
        <f t="shared" si="9"/>
        <v>0</v>
      </c>
      <c r="AD43" s="179">
        <f t="shared" si="9"/>
        <v>0</v>
      </c>
      <c r="AE43" s="179">
        <f t="shared" si="9"/>
        <v>0</v>
      </c>
      <c r="AF43" s="179">
        <f t="shared" si="9"/>
        <v>0</v>
      </c>
      <c r="AG43" s="179">
        <f t="shared" si="9"/>
        <v>0</v>
      </c>
      <c r="AH43" s="179">
        <f t="shared" si="9"/>
        <v>0</v>
      </c>
      <c r="AI43" s="179">
        <f t="shared" si="9"/>
        <v>0</v>
      </c>
      <c r="AJ43" s="179">
        <f t="shared" si="9"/>
        <v>0</v>
      </c>
      <c r="AK43" s="179">
        <f t="shared" si="9"/>
        <v>0</v>
      </c>
      <c r="AL43" s="179">
        <f>SUM(AL16:AL42)</f>
        <v>0</v>
      </c>
      <c r="AM43" s="123"/>
      <c r="AN43" s="166">
        <f>SUM(AN16:AN42)</f>
        <v>0</v>
      </c>
      <c r="AO43" s="167"/>
      <c r="AP43" s="123"/>
      <c r="AQ43" s="168">
        <f>SUM(AQ16:AQ42)</f>
        <v>0</v>
      </c>
      <c r="AR43" s="5"/>
      <c r="AS43" s="122"/>
      <c r="AT43" s="124"/>
      <c r="AU43" s="5"/>
      <c r="AV43" s="168">
        <f>SUM(AV16:AV42)</f>
        <v>0</v>
      </c>
      <c r="AW43" s="5"/>
      <c r="AX43" s="174"/>
      <c r="AY43" s="175">
        <f>SUM(AY16:AY42)</f>
        <v>0</v>
      </c>
      <c r="AZ43" s="176">
        <f>SUM(AZ16:AZ42)</f>
        <v>0</v>
      </c>
      <c r="BA43" s="177"/>
      <c r="BB43" s="175">
        <f>SUM(BB16:BB42)</f>
        <v>0</v>
      </c>
      <c r="BC43" s="178">
        <f>SUM(BC16:BC42)</f>
        <v>0</v>
      </c>
    </row>
    <row r="44" spans="1:55" ht="21" customHeight="1" x14ac:dyDescent="0.25"/>
    <row r="45" spans="1:55" ht="15.75" customHeight="1" x14ac:dyDescent="0.25">
      <c r="B45" s="14" t="s">
        <v>45</v>
      </c>
    </row>
    <row r="46" spans="1:55" ht="15.75" customHeight="1" x14ac:dyDescent="0.25">
      <c r="B46" s="14" t="s">
        <v>46</v>
      </c>
    </row>
    <row r="47" spans="1:55" ht="9" customHeight="1" x14ac:dyDescent="0.25"/>
    <row r="48" spans="1:55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1">
    <mergeCell ref="BA13:BC13"/>
    <mergeCell ref="AX14:AY14"/>
    <mergeCell ref="BA14:BB14"/>
    <mergeCell ref="G12:AL12"/>
    <mergeCell ref="AM12:AQ12"/>
    <mergeCell ref="AX12:BC12"/>
    <mergeCell ref="G13:AK13"/>
    <mergeCell ref="AL13:AL15"/>
    <mergeCell ref="AM13:AN14"/>
    <mergeCell ref="AO13:AO15"/>
    <mergeCell ref="AV13:AV14"/>
    <mergeCell ref="AS13:AT14"/>
    <mergeCell ref="AX13:AZ13"/>
    <mergeCell ref="B38:B42"/>
    <mergeCell ref="C43:F43"/>
    <mergeCell ref="AP13:AQ14"/>
    <mergeCell ref="C13:C15"/>
    <mergeCell ref="D13:E14"/>
    <mergeCell ref="F13:F15"/>
    <mergeCell ref="B16:B30"/>
    <mergeCell ref="B32:B36"/>
  </mergeCells>
  <pageMargins left="0" right="0" top="0" bottom="0" header="0.11811023622047245" footer="0.11811023622047245"/>
  <pageSetup paperSize="9" scale="30" fitToHeight="0" orientation="landscape" r:id="rId1"/>
  <colBreaks count="1" manualBreakCount="1">
    <brk id="5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40A-736B-4240-BC1B-18E7C4B13F96}">
  <sheetPr>
    <tabColor theme="9" tint="-0.249977111117893"/>
    <pageSetUpPr fitToPage="1"/>
  </sheetPr>
  <dimension ref="B1:AC60"/>
  <sheetViews>
    <sheetView showGridLines="0" zoomScale="50" zoomScaleNormal="50" zoomScaleSheetLayoutView="50" workbookViewId="0">
      <selection activeCell="J18" sqref="J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10" width="15.42578125" customWidth="1"/>
    <col min="11" max="11" width="21.42578125" customWidth="1"/>
    <col min="12" max="12" width="1.7109375" customWidth="1"/>
    <col min="13" max="13" width="16.5703125" customWidth="1"/>
    <col min="14" max="14" width="19.42578125" customWidth="1"/>
    <col min="15" max="15" width="12.7109375" customWidth="1"/>
    <col min="16" max="16" width="14.7109375" customWidth="1"/>
    <col min="17" max="17" width="19.42578125" customWidth="1"/>
    <col min="18" max="18" width="1.7109375" customWidth="1"/>
    <col min="19" max="20" width="9.5703125" customWidth="1"/>
    <col min="21" max="21" width="2.42578125" customWidth="1"/>
    <col min="22" max="22" width="32" customWidth="1"/>
    <col min="23" max="23" width="2.7109375" customWidth="1"/>
    <col min="24" max="25" width="11.7109375" customWidth="1"/>
    <col min="26" max="26" width="22.7109375" customWidth="1"/>
    <col min="27" max="28" width="11.7109375" customWidth="1"/>
    <col min="29" max="29" width="22.7109375" customWidth="1"/>
    <col min="30" max="30" width="1.7109375" customWidth="1"/>
  </cols>
  <sheetData>
    <row r="1" spans="2:29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W1" s="15"/>
      <c r="X1" s="15"/>
      <c r="Y1" s="15"/>
      <c r="Z1" s="15"/>
      <c r="AA1" s="15"/>
      <c r="AB1" s="15"/>
      <c r="AC1" s="15"/>
    </row>
    <row r="2" spans="2:29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</row>
    <row r="3" spans="2:29" ht="22.5" customHeight="1" x14ac:dyDescent="0.25">
      <c r="B3" s="47"/>
      <c r="C3" s="191" t="s">
        <v>33</v>
      </c>
      <c r="D3" s="50"/>
      <c r="E3" s="48"/>
      <c r="F3" s="48"/>
      <c r="G3" s="49"/>
      <c r="H3" s="50"/>
      <c r="I3" s="50"/>
      <c r="J3" s="50"/>
      <c r="K3" s="51"/>
      <c r="L3" s="51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53"/>
    </row>
    <row r="4" spans="2:29" ht="22.5" customHeight="1" x14ac:dyDescent="0.25">
      <c r="B4" s="47"/>
      <c r="C4" s="191" t="s">
        <v>34</v>
      </c>
      <c r="D4" s="50"/>
      <c r="E4" s="48"/>
      <c r="F4" s="48"/>
      <c r="G4" s="49"/>
      <c r="H4" s="50"/>
      <c r="I4" s="50"/>
      <c r="J4" s="50"/>
      <c r="K4" s="51"/>
      <c r="L4" s="51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53"/>
    </row>
    <row r="5" spans="2:29" ht="22.5" customHeight="1" x14ac:dyDescent="0.25">
      <c r="B5" s="54"/>
      <c r="C5" s="191" t="s">
        <v>14</v>
      </c>
      <c r="D5" s="50"/>
      <c r="E5" s="48"/>
      <c r="F5" s="48"/>
      <c r="G5" s="49"/>
      <c r="H5" s="50"/>
      <c r="I5" s="50"/>
      <c r="J5" s="50"/>
      <c r="K5" s="55"/>
      <c r="L5" s="55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53"/>
    </row>
    <row r="6" spans="2:29" ht="22.5" customHeight="1" x14ac:dyDescent="0.25">
      <c r="B6" s="54"/>
      <c r="C6" s="191" t="s">
        <v>13</v>
      </c>
      <c r="D6" s="50"/>
      <c r="E6" s="48"/>
      <c r="F6" s="48"/>
      <c r="G6" s="49"/>
      <c r="H6" s="50"/>
      <c r="I6" s="50"/>
      <c r="J6" s="50"/>
      <c r="K6" s="55"/>
      <c r="L6" s="55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53"/>
    </row>
    <row r="7" spans="2:29" ht="22.5" customHeight="1" x14ac:dyDescent="0.25">
      <c r="B7" s="54"/>
      <c r="C7" s="191" t="s">
        <v>65</v>
      </c>
      <c r="D7" s="50"/>
      <c r="E7" s="48"/>
      <c r="F7" s="48"/>
      <c r="G7" s="49"/>
      <c r="H7" s="50"/>
      <c r="I7" s="50"/>
      <c r="J7" s="50"/>
      <c r="K7" s="55"/>
      <c r="L7" s="55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53"/>
    </row>
    <row r="8" spans="2:29" ht="22.5" customHeight="1" x14ac:dyDescent="0.25">
      <c r="B8" s="54"/>
      <c r="C8" s="191" t="s">
        <v>16</v>
      </c>
      <c r="D8" s="50"/>
      <c r="E8" s="48"/>
      <c r="F8" s="48"/>
      <c r="G8" s="49"/>
      <c r="H8" s="50"/>
      <c r="I8" s="50"/>
      <c r="J8" s="50"/>
      <c r="K8" s="55"/>
      <c r="L8" s="55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53"/>
    </row>
    <row r="9" spans="2:29" ht="22.5" customHeight="1" x14ac:dyDescent="0.25">
      <c r="B9" s="54"/>
      <c r="C9" s="191" t="s">
        <v>53</v>
      </c>
      <c r="D9" s="50"/>
      <c r="E9" s="48"/>
      <c r="F9" s="48"/>
      <c r="G9" s="49"/>
      <c r="H9" s="50"/>
      <c r="I9" s="50"/>
      <c r="J9" s="50"/>
      <c r="K9" s="55"/>
      <c r="L9" s="55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3"/>
    </row>
    <row r="10" spans="2:29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2:29" ht="18" customHeight="1" x14ac:dyDescent="0.25">
      <c r="C11" s="15"/>
    </row>
    <row r="12" spans="2:29" ht="45" customHeight="1" x14ac:dyDescent="0.25">
      <c r="C12" s="60"/>
      <c r="F12" s="60"/>
      <c r="G12" s="364" t="s">
        <v>54</v>
      </c>
      <c r="H12" s="364"/>
      <c r="I12" s="364"/>
      <c r="J12" s="364"/>
      <c r="K12" s="364"/>
      <c r="L12" s="60"/>
      <c r="M12" s="364" t="s">
        <v>0</v>
      </c>
      <c r="N12" s="364"/>
      <c r="O12" s="364"/>
      <c r="P12" s="364"/>
      <c r="Q12" s="364"/>
      <c r="R12" s="2"/>
      <c r="S12" s="2"/>
      <c r="T12" s="2"/>
      <c r="U12" s="2"/>
      <c r="V12" s="117" t="s">
        <v>17</v>
      </c>
      <c r="W12" s="2"/>
      <c r="X12" s="364" t="s">
        <v>35</v>
      </c>
      <c r="Y12" s="364"/>
      <c r="Z12" s="364"/>
      <c r="AA12" s="364"/>
      <c r="AB12" s="364"/>
      <c r="AC12" s="364"/>
    </row>
    <row r="13" spans="2:29" ht="27" customHeight="1" x14ac:dyDescent="0.25">
      <c r="C13" s="356" t="s">
        <v>1</v>
      </c>
      <c r="D13" s="356" t="s">
        <v>2</v>
      </c>
      <c r="E13" s="356"/>
      <c r="F13" s="356" t="s">
        <v>36</v>
      </c>
      <c r="G13" s="374" t="s">
        <v>66</v>
      </c>
      <c r="H13" s="374" t="s">
        <v>66</v>
      </c>
      <c r="I13" s="374" t="s">
        <v>66</v>
      </c>
      <c r="J13" s="374" t="s">
        <v>66</v>
      </c>
      <c r="K13" s="356" t="s">
        <v>61</v>
      </c>
      <c r="L13" s="60"/>
      <c r="M13" s="369" t="s">
        <v>10</v>
      </c>
      <c r="N13" s="369"/>
      <c r="O13" s="370" t="s">
        <v>4</v>
      </c>
      <c r="P13" s="356" t="s">
        <v>11</v>
      </c>
      <c r="Q13" s="356"/>
      <c r="R13" s="3"/>
      <c r="S13" s="371" t="s">
        <v>56</v>
      </c>
      <c r="T13" s="371"/>
      <c r="U13" s="3"/>
      <c r="V13" s="306" t="s">
        <v>27</v>
      </c>
      <c r="W13" s="3"/>
      <c r="X13" s="356" t="s">
        <v>37</v>
      </c>
      <c r="Y13" s="356"/>
      <c r="Z13" s="356"/>
      <c r="AA13" s="356" t="s">
        <v>38</v>
      </c>
      <c r="AB13" s="356"/>
      <c r="AC13" s="356"/>
    </row>
    <row r="14" spans="2:29" ht="27" customHeight="1" x14ac:dyDescent="0.25">
      <c r="C14" s="356"/>
      <c r="D14" s="356"/>
      <c r="E14" s="356"/>
      <c r="F14" s="356"/>
      <c r="G14" s="375"/>
      <c r="H14" s="374"/>
      <c r="I14" s="374"/>
      <c r="J14" s="374"/>
      <c r="K14" s="356"/>
      <c r="L14" s="60"/>
      <c r="M14" s="369"/>
      <c r="N14" s="369"/>
      <c r="O14" s="370"/>
      <c r="P14" s="356"/>
      <c r="Q14" s="356"/>
      <c r="R14" s="3"/>
      <c r="S14" s="371"/>
      <c r="T14" s="371"/>
      <c r="U14" s="3"/>
      <c r="V14" s="306"/>
      <c r="W14" s="3"/>
      <c r="X14" s="356" t="s">
        <v>39</v>
      </c>
      <c r="Y14" s="356"/>
      <c r="Z14" s="180"/>
      <c r="AA14" s="356" t="s">
        <v>39</v>
      </c>
      <c r="AB14" s="356"/>
      <c r="AC14" s="180"/>
    </row>
    <row r="15" spans="2:29" ht="33.75" customHeight="1" x14ac:dyDescent="0.25">
      <c r="C15" s="356"/>
      <c r="D15" s="127" t="s">
        <v>5</v>
      </c>
      <c r="E15" s="127" t="s">
        <v>6</v>
      </c>
      <c r="F15" s="356"/>
      <c r="G15" s="375"/>
      <c r="H15" s="374"/>
      <c r="I15" s="374"/>
      <c r="J15" s="374"/>
      <c r="K15" s="356"/>
      <c r="L15" s="60"/>
      <c r="M15" s="180" t="s">
        <v>8</v>
      </c>
      <c r="N15" s="180" t="s">
        <v>9</v>
      </c>
      <c r="O15" s="370"/>
      <c r="P15" s="180" t="s">
        <v>8</v>
      </c>
      <c r="Q15" s="180" t="s">
        <v>9</v>
      </c>
      <c r="R15" s="3"/>
      <c r="S15" s="180" t="s">
        <v>7</v>
      </c>
      <c r="T15" s="180" t="s">
        <v>12</v>
      </c>
      <c r="U15" s="3"/>
      <c r="V15" s="193"/>
      <c r="W15" s="3"/>
      <c r="X15" s="180" t="s">
        <v>41</v>
      </c>
      <c r="Y15" s="180" t="s">
        <v>42</v>
      </c>
      <c r="Z15" s="180" t="s">
        <v>43</v>
      </c>
      <c r="AA15" s="180" t="s">
        <v>41</v>
      </c>
      <c r="AB15" s="180" t="s">
        <v>44</v>
      </c>
      <c r="AC15" s="180" t="s">
        <v>43</v>
      </c>
    </row>
    <row r="16" spans="2:29" ht="29.25" customHeight="1" x14ac:dyDescent="0.25">
      <c r="B16" s="352" t="s">
        <v>62</v>
      </c>
      <c r="C16" s="42"/>
      <c r="D16" s="68"/>
      <c r="E16" s="68"/>
      <c r="F16" s="68"/>
      <c r="G16" s="69"/>
      <c r="H16" s="69"/>
      <c r="I16" s="69"/>
      <c r="J16" s="69"/>
      <c r="K16" s="129">
        <f>SUM(G16:J16)</f>
        <v>0</v>
      </c>
      <c r="L16" s="60"/>
      <c r="M16" s="132">
        <f>S16*T16</f>
        <v>0</v>
      </c>
      <c r="N16" s="133">
        <f>M16*$K16</f>
        <v>0</v>
      </c>
      <c r="O16" s="134"/>
      <c r="P16" s="132">
        <f>M16-M16*O16</f>
        <v>0</v>
      </c>
      <c r="Q16" s="133">
        <f>P16*$K16</f>
        <v>0</v>
      </c>
      <c r="R16" s="4"/>
      <c r="S16" s="133"/>
      <c r="T16" s="136"/>
      <c r="U16" s="4"/>
      <c r="V16" s="133"/>
      <c r="W16" s="4"/>
      <c r="X16" s="72"/>
      <c r="Y16" s="70">
        <f>X16*$K16</f>
        <v>0</v>
      </c>
      <c r="Z16" s="71">
        <f>$Z$14*Y16/100</f>
        <v>0</v>
      </c>
      <c r="AA16" s="72"/>
      <c r="AB16" s="70">
        <f>AA16*$K16</f>
        <v>0</v>
      </c>
      <c r="AC16" s="71">
        <f>$AC$14*AB16/100</f>
        <v>0</v>
      </c>
    </row>
    <row r="17" spans="2:29" ht="29.25" customHeight="1" x14ac:dyDescent="0.25">
      <c r="B17" s="353"/>
      <c r="C17" s="42"/>
      <c r="D17" s="68"/>
      <c r="E17" s="68"/>
      <c r="F17" s="68"/>
      <c r="G17" s="69"/>
      <c r="H17" s="69"/>
      <c r="I17" s="69"/>
      <c r="J17" s="69"/>
      <c r="K17" s="129">
        <f>SUM(G17:J17)</f>
        <v>0</v>
      </c>
      <c r="L17" s="60"/>
      <c r="M17" s="132">
        <f>S17*T17</f>
        <v>0</v>
      </c>
      <c r="N17" s="133">
        <f>M17*$K17</f>
        <v>0</v>
      </c>
      <c r="O17" s="134"/>
      <c r="P17" s="132">
        <f>M17-M17*O17</f>
        <v>0</v>
      </c>
      <c r="Q17" s="133">
        <f>P17*$K17</f>
        <v>0</v>
      </c>
      <c r="R17" s="4"/>
      <c r="S17" s="133"/>
      <c r="T17" s="136"/>
      <c r="U17" s="4"/>
      <c r="V17" s="133"/>
      <c r="W17" s="4"/>
      <c r="X17" s="72"/>
      <c r="Y17" s="70">
        <f>X17*$K17</f>
        <v>0</v>
      </c>
      <c r="Z17" s="71">
        <f>$Z$14*Y17/100</f>
        <v>0</v>
      </c>
      <c r="AA17" s="72"/>
      <c r="AB17" s="70">
        <f>AA17*$K17</f>
        <v>0</v>
      </c>
      <c r="AC17" s="71">
        <f>$AC$14*AB17/100</f>
        <v>0</v>
      </c>
    </row>
    <row r="18" spans="2:29" ht="29.25" customHeight="1" x14ac:dyDescent="0.25">
      <c r="B18" s="353"/>
      <c r="C18" s="42"/>
      <c r="D18" s="68"/>
      <c r="E18" s="68"/>
      <c r="F18" s="68"/>
      <c r="G18" s="69"/>
      <c r="H18" s="69"/>
      <c r="I18" s="69"/>
      <c r="J18" s="69"/>
      <c r="K18" s="129">
        <f>SUM(G18:J18)</f>
        <v>0</v>
      </c>
      <c r="L18" s="60"/>
      <c r="M18" s="132">
        <f>S18*T18</f>
        <v>0</v>
      </c>
      <c r="N18" s="133">
        <f>M18*$K18</f>
        <v>0</v>
      </c>
      <c r="O18" s="134"/>
      <c r="P18" s="132">
        <f>M18-M18*O18</f>
        <v>0</v>
      </c>
      <c r="Q18" s="133">
        <f>P18*$K18</f>
        <v>0</v>
      </c>
      <c r="R18" s="4"/>
      <c r="S18" s="133"/>
      <c r="T18" s="136"/>
      <c r="U18" s="4"/>
      <c r="V18" s="133"/>
      <c r="W18" s="4"/>
      <c r="X18" s="72"/>
      <c r="Y18" s="70">
        <f>X18*$K18</f>
        <v>0</v>
      </c>
      <c r="Z18" s="71">
        <f>$Z$14*Y18/100</f>
        <v>0</v>
      </c>
      <c r="AA18" s="72"/>
      <c r="AB18" s="70">
        <f>AA18*$K18</f>
        <v>0</v>
      </c>
      <c r="AC18" s="71">
        <f>$AC$14*AB18/100</f>
        <v>0</v>
      </c>
    </row>
    <row r="19" spans="2:29" ht="29.25" customHeight="1" x14ac:dyDescent="0.25">
      <c r="B19" s="353"/>
      <c r="C19" s="42"/>
      <c r="D19" s="68"/>
      <c r="E19" s="68"/>
      <c r="F19" s="68"/>
      <c r="G19" s="69"/>
      <c r="H19" s="69"/>
      <c r="I19" s="69"/>
      <c r="J19" s="69"/>
      <c r="K19" s="129">
        <f>SUM(G19:J19)</f>
        <v>0</v>
      </c>
      <c r="L19" s="60"/>
      <c r="M19" s="132">
        <f>S19*T19</f>
        <v>0</v>
      </c>
      <c r="N19" s="133">
        <f>M19*$K19</f>
        <v>0</v>
      </c>
      <c r="O19" s="134"/>
      <c r="P19" s="132">
        <f>M19-M19*O19</f>
        <v>0</v>
      </c>
      <c r="Q19" s="133">
        <f>P19*$K19</f>
        <v>0</v>
      </c>
      <c r="R19" s="4"/>
      <c r="S19" s="133"/>
      <c r="T19" s="136"/>
      <c r="U19" s="4"/>
      <c r="V19" s="133"/>
      <c r="W19" s="4"/>
      <c r="X19" s="72"/>
      <c r="Y19" s="70">
        <f>X19*$K19</f>
        <v>0</v>
      </c>
      <c r="Z19" s="71">
        <f>$Z$14*Y19/100</f>
        <v>0</v>
      </c>
      <c r="AA19" s="72"/>
      <c r="AB19" s="70">
        <f>AA19*$K19</f>
        <v>0</v>
      </c>
      <c r="AC19" s="71">
        <f>$AC$14*AB19/100</f>
        <v>0</v>
      </c>
    </row>
    <row r="20" spans="2:29" ht="29.25" customHeight="1" x14ac:dyDescent="0.25">
      <c r="B20" s="353"/>
      <c r="C20" s="42"/>
      <c r="D20" s="68"/>
      <c r="E20" s="68"/>
      <c r="F20" s="68"/>
      <c r="G20" s="69"/>
      <c r="H20" s="69"/>
      <c r="I20" s="69"/>
      <c r="J20" s="69"/>
      <c r="K20" s="129">
        <f t="shared" ref="K20:K30" si="0">SUM(G20:J20)</f>
        <v>0</v>
      </c>
      <c r="L20" s="60"/>
      <c r="M20" s="132">
        <f t="shared" ref="M20:M30" si="1">S20*T20</f>
        <v>0</v>
      </c>
      <c r="N20" s="133">
        <f t="shared" ref="N20:N30" si="2">M20*$K20</f>
        <v>0</v>
      </c>
      <c r="O20" s="134"/>
      <c r="P20" s="132">
        <f t="shared" ref="P20:P30" si="3">M20-M20*O20</f>
        <v>0</v>
      </c>
      <c r="Q20" s="133">
        <f t="shared" ref="Q20:Q30" si="4">P20*$K20</f>
        <v>0</v>
      </c>
      <c r="R20" s="4"/>
      <c r="S20" s="133"/>
      <c r="T20" s="136"/>
      <c r="U20" s="4"/>
      <c r="V20" s="133"/>
      <c r="W20" s="4"/>
      <c r="X20" s="72"/>
      <c r="Y20" s="70">
        <f t="shared" ref="Y20:Y30" si="5">X20*$K20</f>
        <v>0</v>
      </c>
      <c r="Z20" s="71">
        <f t="shared" ref="Z20:Z30" si="6">$Z$14*Y20/100</f>
        <v>0</v>
      </c>
      <c r="AA20" s="72"/>
      <c r="AB20" s="70">
        <f t="shared" ref="AB20:AB30" si="7">AA20*$K20</f>
        <v>0</v>
      </c>
      <c r="AC20" s="71">
        <f t="shared" ref="AC20:AC30" si="8">$AC$14*AB20/100</f>
        <v>0</v>
      </c>
    </row>
    <row r="21" spans="2:29" ht="29.25" customHeight="1" x14ac:dyDescent="0.25">
      <c r="B21" s="353"/>
      <c r="C21" s="42"/>
      <c r="D21" s="68"/>
      <c r="E21" s="68"/>
      <c r="F21" s="68"/>
      <c r="G21" s="69"/>
      <c r="H21" s="69"/>
      <c r="I21" s="69"/>
      <c r="J21" s="69"/>
      <c r="K21" s="129">
        <f t="shared" si="0"/>
        <v>0</v>
      </c>
      <c r="L21" s="60"/>
      <c r="M21" s="132">
        <f t="shared" si="1"/>
        <v>0</v>
      </c>
      <c r="N21" s="133">
        <f t="shared" si="2"/>
        <v>0</v>
      </c>
      <c r="O21" s="134"/>
      <c r="P21" s="132">
        <f t="shared" si="3"/>
        <v>0</v>
      </c>
      <c r="Q21" s="133">
        <f t="shared" si="4"/>
        <v>0</v>
      </c>
      <c r="R21" s="4"/>
      <c r="S21" s="133"/>
      <c r="T21" s="136"/>
      <c r="U21" s="4"/>
      <c r="V21" s="133"/>
      <c r="W21" s="4"/>
      <c r="X21" s="72"/>
      <c r="Y21" s="70">
        <f t="shared" si="5"/>
        <v>0</v>
      </c>
      <c r="Z21" s="71">
        <f t="shared" si="6"/>
        <v>0</v>
      </c>
      <c r="AA21" s="72"/>
      <c r="AB21" s="70">
        <f t="shared" si="7"/>
        <v>0</v>
      </c>
      <c r="AC21" s="71">
        <f t="shared" si="8"/>
        <v>0</v>
      </c>
    </row>
    <row r="22" spans="2:29" ht="29.25" customHeight="1" x14ac:dyDescent="0.25">
      <c r="B22" s="353"/>
      <c r="C22" s="42"/>
      <c r="D22" s="68"/>
      <c r="E22" s="68"/>
      <c r="F22" s="68"/>
      <c r="G22" s="69"/>
      <c r="H22" s="69"/>
      <c r="I22" s="69"/>
      <c r="J22" s="69"/>
      <c r="K22" s="129">
        <f t="shared" si="0"/>
        <v>0</v>
      </c>
      <c r="L22" s="60"/>
      <c r="M22" s="132">
        <f t="shared" si="1"/>
        <v>0</v>
      </c>
      <c r="N22" s="133">
        <f t="shared" si="2"/>
        <v>0</v>
      </c>
      <c r="O22" s="134"/>
      <c r="P22" s="132">
        <f t="shared" si="3"/>
        <v>0</v>
      </c>
      <c r="Q22" s="133">
        <f t="shared" si="4"/>
        <v>0</v>
      </c>
      <c r="R22" s="4"/>
      <c r="S22" s="133"/>
      <c r="T22" s="136"/>
      <c r="U22" s="4"/>
      <c r="V22" s="133"/>
      <c r="W22" s="4"/>
      <c r="X22" s="72"/>
      <c r="Y22" s="70">
        <f t="shared" si="5"/>
        <v>0</v>
      </c>
      <c r="Z22" s="71">
        <f t="shared" si="6"/>
        <v>0</v>
      </c>
      <c r="AA22" s="72"/>
      <c r="AB22" s="70">
        <f t="shared" si="7"/>
        <v>0</v>
      </c>
      <c r="AC22" s="71">
        <f t="shared" si="8"/>
        <v>0</v>
      </c>
    </row>
    <row r="23" spans="2:29" ht="29.25" customHeight="1" x14ac:dyDescent="0.25">
      <c r="B23" s="353"/>
      <c r="C23" s="42"/>
      <c r="D23" s="68"/>
      <c r="E23" s="68"/>
      <c r="F23" s="68"/>
      <c r="G23" s="69"/>
      <c r="H23" s="69"/>
      <c r="I23" s="69"/>
      <c r="J23" s="69"/>
      <c r="K23" s="129">
        <f t="shared" si="0"/>
        <v>0</v>
      </c>
      <c r="L23" s="60"/>
      <c r="M23" s="132">
        <f t="shared" si="1"/>
        <v>0</v>
      </c>
      <c r="N23" s="133">
        <f t="shared" si="2"/>
        <v>0</v>
      </c>
      <c r="O23" s="134"/>
      <c r="P23" s="132">
        <f t="shared" si="3"/>
        <v>0</v>
      </c>
      <c r="Q23" s="133">
        <f t="shared" si="4"/>
        <v>0</v>
      </c>
      <c r="R23" s="4"/>
      <c r="S23" s="133"/>
      <c r="T23" s="136"/>
      <c r="U23" s="4"/>
      <c r="V23" s="133"/>
      <c r="W23" s="4"/>
      <c r="X23" s="72"/>
      <c r="Y23" s="70">
        <f t="shared" si="5"/>
        <v>0</v>
      </c>
      <c r="Z23" s="71">
        <f t="shared" si="6"/>
        <v>0</v>
      </c>
      <c r="AA23" s="72"/>
      <c r="AB23" s="70">
        <f t="shared" si="7"/>
        <v>0</v>
      </c>
      <c r="AC23" s="71">
        <f t="shared" si="8"/>
        <v>0</v>
      </c>
    </row>
    <row r="24" spans="2:29" ht="29.25" customHeight="1" x14ac:dyDescent="0.25">
      <c r="B24" s="353"/>
      <c r="C24" s="42"/>
      <c r="D24" s="68"/>
      <c r="E24" s="68"/>
      <c r="F24" s="68"/>
      <c r="G24" s="69"/>
      <c r="H24" s="69"/>
      <c r="I24" s="69"/>
      <c r="J24" s="69"/>
      <c r="K24" s="129">
        <f t="shared" si="0"/>
        <v>0</v>
      </c>
      <c r="L24" s="60"/>
      <c r="M24" s="132">
        <f t="shared" si="1"/>
        <v>0</v>
      </c>
      <c r="N24" s="133">
        <f t="shared" si="2"/>
        <v>0</v>
      </c>
      <c r="O24" s="134"/>
      <c r="P24" s="132">
        <f t="shared" si="3"/>
        <v>0</v>
      </c>
      <c r="Q24" s="133">
        <f t="shared" si="4"/>
        <v>0</v>
      </c>
      <c r="R24" s="4"/>
      <c r="S24" s="133"/>
      <c r="T24" s="136"/>
      <c r="U24" s="4"/>
      <c r="V24" s="133"/>
      <c r="W24" s="4"/>
      <c r="X24" s="72"/>
      <c r="Y24" s="70">
        <f t="shared" si="5"/>
        <v>0</v>
      </c>
      <c r="Z24" s="71">
        <f t="shared" si="6"/>
        <v>0</v>
      </c>
      <c r="AA24" s="72"/>
      <c r="AB24" s="70">
        <f t="shared" si="7"/>
        <v>0</v>
      </c>
      <c r="AC24" s="71">
        <f t="shared" si="8"/>
        <v>0</v>
      </c>
    </row>
    <row r="25" spans="2:29" ht="29.25" customHeight="1" x14ac:dyDescent="0.25">
      <c r="B25" s="353"/>
      <c r="C25" s="42"/>
      <c r="D25" s="68"/>
      <c r="E25" s="68"/>
      <c r="F25" s="68"/>
      <c r="G25" s="69"/>
      <c r="H25" s="69"/>
      <c r="I25" s="69"/>
      <c r="J25" s="69"/>
      <c r="K25" s="129">
        <f t="shared" si="0"/>
        <v>0</v>
      </c>
      <c r="L25" s="60"/>
      <c r="M25" s="132">
        <f t="shared" si="1"/>
        <v>0</v>
      </c>
      <c r="N25" s="133">
        <f t="shared" si="2"/>
        <v>0</v>
      </c>
      <c r="O25" s="134"/>
      <c r="P25" s="132">
        <f t="shared" si="3"/>
        <v>0</v>
      </c>
      <c r="Q25" s="133">
        <f t="shared" si="4"/>
        <v>0</v>
      </c>
      <c r="R25" s="4"/>
      <c r="S25" s="133"/>
      <c r="T25" s="136"/>
      <c r="U25" s="4"/>
      <c r="V25" s="133"/>
      <c r="W25" s="4"/>
      <c r="X25" s="72"/>
      <c r="Y25" s="70">
        <f t="shared" si="5"/>
        <v>0</v>
      </c>
      <c r="Z25" s="71">
        <f t="shared" si="6"/>
        <v>0</v>
      </c>
      <c r="AA25" s="72"/>
      <c r="AB25" s="70">
        <f t="shared" si="7"/>
        <v>0</v>
      </c>
      <c r="AC25" s="71">
        <f t="shared" si="8"/>
        <v>0</v>
      </c>
    </row>
    <row r="26" spans="2:29" ht="29.25" customHeight="1" x14ac:dyDescent="0.25">
      <c r="B26" s="353"/>
      <c r="C26" s="42"/>
      <c r="D26" s="68"/>
      <c r="E26" s="68"/>
      <c r="F26" s="68"/>
      <c r="G26" s="69"/>
      <c r="H26" s="69"/>
      <c r="I26" s="69"/>
      <c r="J26" s="69"/>
      <c r="K26" s="129">
        <f t="shared" si="0"/>
        <v>0</v>
      </c>
      <c r="L26" s="60"/>
      <c r="M26" s="132">
        <f t="shared" si="1"/>
        <v>0</v>
      </c>
      <c r="N26" s="133">
        <f t="shared" si="2"/>
        <v>0</v>
      </c>
      <c r="O26" s="134"/>
      <c r="P26" s="132">
        <f t="shared" si="3"/>
        <v>0</v>
      </c>
      <c r="Q26" s="133">
        <f t="shared" si="4"/>
        <v>0</v>
      </c>
      <c r="R26" s="4"/>
      <c r="S26" s="133"/>
      <c r="T26" s="136"/>
      <c r="U26" s="4"/>
      <c r="V26" s="133"/>
      <c r="W26" s="4"/>
      <c r="X26" s="72"/>
      <c r="Y26" s="70">
        <f t="shared" si="5"/>
        <v>0</v>
      </c>
      <c r="Z26" s="71">
        <f t="shared" si="6"/>
        <v>0</v>
      </c>
      <c r="AA26" s="72"/>
      <c r="AB26" s="70">
        <f t="shared" si="7"/>
        <v>0</v>
      </c>
      <c r="AC26" s="71">
        <f t="shared" si="8"/>
        <v>0</v>
      </c>
    </row>
    <row r="27" spans="2:29" ht="29.25" customHeight="1" x14ac:dyDescent="0.25">
      <c r="B27" s="353"/>
      <c r="C27" s="42"/>
      <c r="D27" s="68"/>
      <c r="E27" s="68"/>
      <c r="F27" s="68"/>
      <c r="G27" s="69"/>
      <c r="H27" s="69"/>
      <c r="I27" s="69"/>
      <c r="J27" s="69"/>
      <c r="K27" s="129">
        <f t="shared" si="0"/>
        <v>0</v>
      </c>
      <c r="L27" s="60"/>
      <c r="M27" s="132">
        <f t="shared" si="1"/>
        <v>0</v>
      </c>
      <c r="N27" s="133">
        <f t="shared" si="2"/>
        <v>0</v>
      </c>
      <c r="O27" s="134"/>
      <c r="P27" s="132">
        <f t="shared" si="3"/>
        <v>0</v>
      </c>
      <c r="Q27" s="133">
        <f t="shared" si="4"/>
        <v>0</v>
      </c>
      <c r="R27" s="4"/>
      <c r="S27" s="133"/>
      <c r="T27" s="136"/>
      <c r="U27" s="4"/>
      <c r="V27" s="133"/>
      <c r="W27" s="4"/>
      <c r="X27" s="72"/>
      <c r="Y27" s="70">
        <f t="shared" si="5"/>
        <v>0</v>
      </c>
      <c r="Z27" s="71">
        <f t="shared" si="6"/>
        <v>0</v>
      </c>
      <c r="AA27" s="72"/>
      <c r="AB27" s="70">
        <f t="shared" si="7"/>
        <v>0</v>
      </c>
      <c r="AC27" s="71">
        <f t="shared" si="8"/>
        <v>0</v>
      </c>
    </row>
    <row r="28" spans="2:29" ht="29.25" customHeight="1" x14ac:dyDescent="0.25">
      <c r="B28" s="353"/>
      <c r="C28" s="42"/>
      <c r="D28" s="68"/>
      <c r="E28" s="68"/>
      <c r="F28" s="68"/>
      <c r="G28" s="69"/>
      <c r="H28" s="69"/>
      <c r="I28" s="69"/>
      <c r="J28" s="69"/>
      <c r="K28" s="129">
        <f t="shared" si="0"/>
        <v>0</v>
      </c>
      <c r="L28" s="60"/>
      <c r="M28" s="132">
        <f t="shared" si="1"/>
        <v>0</v>
      </c>
      <c r="N28" s="133">
        <f t="shared" si="2"/>
        <v>0</v>
      </c>
      <c r="O28" s="134"/>
      <c r="P28" s="132">
        <f t="shared" si="3"/>
        <v>0</v>
      </c>
      <c r="Q28" s="133">
        <f t="shared" si="4"/>
        <v>0</v>
      </c>
      <c r="R28" s="4"/>
      <c r="S28" s="133"/>
      <c r="T28" s="136"/>
      <c r="U28" s="4"/>
      <c r="V28" s="133"/>
      <c r="W28" s="4"/>
      <c r="X28" s="72"/>
      <c r="Y28" s="70">
        <f t="shared" si="5"/>
        <v>0</v>
      </c>
      <c r="Z28" s="71">
        <f t="shared" si="6"/>
        <v>0</v>
      </c>
      <c r="AA28" s="72"/>
      <c r="AB28" s="70">
        <f t="shared" si="7"/>
        <v>0</v>
      </c>
      <c r="AC28" s="71">
        <f t="shared" si="8"/>
        <v>0</v>
      </c>
    </row>
    <row r="29" spans="2:29" ht="29.25" customHeight="1" x14ac:dyDescent="0.25">
      <c r="B29" s="353"/>
      <c r="C29" s="42"/>
      <c r="D29" s="68"/>
      <c r="E29" s="68"/>
      <c r="F29" s="68"/>
      <c r="G29" s="69"/>
      <c r="H29" s="69"/>
      <c r="I29" s="69"/>
      <c r="J29" s="69"/>
      <c r="K29" s="129">
        <f t="shared" si="0"/>
        <v>0</v>
      </c>
      <c r="L29" s="60"/>
      <c r="M29" s="132">
        <f t="shared" si="1"/>
        <v>0</v>
      </c>
      <c r="N29" s="133">
        <f t="shared" si="2"/>
        <v>0</v>
      </c>
      <c r="O29" s="134"/>
      <c r="P29" s="132">
        <f t="shared" si="3"/>
        <v>0</v>
      </c>
      <c r="Q29" s="133">
        <f t="shared" si="4"/>
        <v>0</v>
      </c>
      <c r="R29" s="4"/>
      <c r="S29" s="133"/>
      <c r="T29" s="136"/>
      <c r="U29" s="4"/>
      <c r="V29" s="133"/>
      <c r="W29" s="4"/>
      <c r="X29" s="72"/>
      <c r="Y29" s="70">
        <f t="shared" si="5"/>
        <v>0</v>
      </c>
      <c r="Z29" s="71">
        <f t="shared" si="6"/>
        <v>0</v>
      </c>
      <c r="AA29" s="72"/>
      <c r="AB29" s="70">
        <f t="shared" si="7"/>
        <v>0</v>
      </c>
      <c r="AC29" s="71">
        <f t="shared" si="8"/>
        <v>0</v>
      </c>
    </row>
    <row r="30" spans="2:29" ht="29.25" customHeight="1" x14ac:dyDescent="0.25">
      <c r="B30" s="354"/>
      <c r="C30" s="42"/>
      <c r="D30" s="68"/>
      <c r="E30" s="68"/>
      <c r="F30" s="68"/>
      <c r="G30" s="69"/>
      <c r="H30" s="69"/>
      <c r="I30" s="69"/>
      <c r="J30" s="69"/>
      <c r="K30" s="129">
        <f t="shared" si="0"/>
        <v>0</v>
      </c>
      <c r="L30" s="60"/>
      <c r="M30" s="132">
        <f t="shared" si="1"/>
        <v>0</v>
      </c>
      <c r="N30" s="133">
        <f t="shared" si="2"/>
        <v>0</v>
      </c>
      <c r="O30" s="134"/>
      <c r="P30" s="132">
        <f t="shared" si="3"/>
        <v>0</v>
      </c>
      <c r="Q30" s="133">
        <f t="shared" si="4"/>
        <v>0</v>
      </c>
      <c r="R30" s="4"/>
      <c r="S30" s="133"/>
      <c r="T30" s="136"/>
      <c r="U30" s="4"/>
      <c r="V30" s="133"/>
      <c r="W30" s="4"/>
      <c r="X30" s="72"/>
      <c r="Y30" s="70">
        <f t="shared" si="5"/>
        <v>0</v>
      </c>
      <c r="Z30" s="71">
        <f t="shared" si="6"/>
        <v>0</v>
      </c>
      <c r="AA30" s="72"/>
      <c r="AB30" s="70">
        <f t="shared" si="7"/>
        <v>0</v>
      </c>
      <c r="AC30" s="71">
        <f t="shared" si="8"/>
        <v>0</v>
      </c>
    </row>
    <row r="31" spans="2:29" ht="15.75" customHeight="1" x14ac:dyDescent="0.5">
      <c r="B31" s="105"/>
    </row>
    <row r="32" spans="2:29" ht="29.25" customHeight="1" x14ac:dyDescent="0.25">
      <c r="B32" s="352" t="s">
        <v>63</v>
      </c>
      <c r="C32" s="42"/>
      <c r="D32" s="68"/>
      <c r="E32" s="68"/>
      <c r="F32" s="68"/>
      <c r="G32" s="69"/>
      <c r="H32" s="69"/>
      <c r="I32" s="69"/>
      <c r="J32" s="69"/>
      <c r="K32" s="129">
        <f t="shared" ref="K32:K36" si="9">SUM(G32:J32)</f>
        <v>0</v>
      </c>
      <c r="L32" s="60"/>
      <c r="M32" s="132">
        <f t="shared" ref="M32:M36" si="10">S32*T32</f>
        <v>0</v>
      </c>
      <c r="N32" s="133">
        <f t="shared" ref="N32:N36" si="11">M32*$K32</f>
        <v>0</v>
      </c>
      <c r="O32" s="134"/>
      <c r="P32" s="132">
        <f t="shared" ref="P32:P36" si="12">M32-M32*O32</f>
        <v>0</v>
      </c>
      <c r="Q32" s="133">
        <f t="shared" ref="Q32:Q36" si="13">P32*$K32</f>
        <v>0</v>
      </c>
      <c r="R32" s="4"/>
      <c r="S32" s="133"/>
      <c r="T32" s="136"/>
      <c r="U32" s="4"/>
      <c r="V32" s="133"/>
      <c r="W32" s="4"/>
      <c r="X32" s="72"/>
      <c r="Y32" s="70">
        <f t="shared" ref="Y32:Y36" si="14">X32*$K32</f>
        <v>0</v>
      </c>
      <c r="Z32" s="71">
        <f t="shared" ref="Z32:Z36" si="15">$Z$14*Y32/100</f>
        <v>0</v>
      </c>
      <c r="AA32" s="72"/>
      <c r="AB32" s="70">
        <f t="shared" ref="AB32:AB36" si="16">AA32*$K32</f>
        <v>0</v>
      </c>
      <c r="AC32" s="71">
        <f t="shared" ref="AC32:AC36" si="17">$AC$14*AB32/100</f>
        <v>0</v>
      </c>
    </row>
    <row r="33" spans="2:29" ht="29.25" customHeight="1" x14ac:dyDescent="0.25">
      <c r="B33" s="353"/>
      <c r="C33" s="42"/>
      <c r="D33" s="68"/>
      <c r="E33" s="68"/>
      <c r="F33" s="68"/>
      <c r="G33" s="69"/>
      <c r="H33" s="69"/>
      <c r="I33" s="69"/>
      <c r="J33" s="69"/>
      <c r="K33" s="129">
        <f t="shared" si="9"/>
        <v>0</v>
      </c>
      <c r="L33" s="60"/>
      <c r="M33" s="132">
        <f t="shared" si="10"/>
        <v>0</v>
      </c>
      <c r="N33" s="133">
        <f t="shared" si="11"/>
        <v>0</v>
      </c>
      <c r="O33" s="134"/>
      <c r="P33" s="132">
        <f t="shared" si="12"/>
        <v>0</v>
      </c>
      <c r="Q33" s="133">
        <f t="shared" si="13"/>
        <v>0</v>
      </c>
      <c r="R33" s="4"/>
      <c r="S33" s="133"/>
      <c r="T33" s="136"/>
      <c r="U33" s="4"/>
      <c r="V33" s="133"/>
      <c r="W33" s="4"/>
      <c r="X33" s="72"/>
      <c r="Y33" s="70">
        <f t="shared" si="14"/>
        <v>0</v>
      </c>
      <c r="Z33" s="71">
        <f t="shared" si="15"/>
        <v>0</v>
      </c>
      <c r="AA33" s="72"/>
      <c r="AB33" s="70">
        <f t="shared" si="16"/>
        <v>0</v>
      </c>
      <c r="AC33" s="71">
        <f t="shared" si="17"/>
        <v>0</v>
      </c>
    </row>
    <row r="34" spans="2:29" ht="29.25" customHeight="1" x14ac:dyDescent="0.25">
      <c r="B34" s="353"/>
      <c r="C34" s="42"/>
      <c r="D34" s="68"/>
      <c r="E34" s="68"/>
      <c r="F34" s="68"/>
      <c r="G34" s="69"/>
      <c r="H34" s="69"/>
      <c r="I34" s="69"/>
      <c r="J34" s="69"/>
      <c r="K34" s="129">
        <f t="shared" si="9"/>
        <v>0</v>
      </c>
      <c r="L34" s="60"/>
      <c r="M34" s="132">
        <f t="shared" si="10"/>
        <v>0</v>
      </c>
      <c r="N34" s="133">
        <f t="shared" si="11"/>
        <v>0</v>
      </c>
      <c r="O34" s="134"/>
      <c r="P34" s="132">
        <f t="shared" si="12"/>
        <v>0</v>
      </c>
      <c r="Q34" s="133">
        <f t="shared" si="13"/>
        <v>0</v>
      </c>
      <c r="R34" s="4"/>
      <c r="S34" s="133"/>
      <c r="T34" s="136"/>
      <c r="U34" s="4"/>
      <c r="V34" s="133"/>
      <c r="W34" s="4"/>
      <c r="X34" s="72"/>
      <c r="Y34" s="70">
        <f t="shared" si="14"/>
        <v>0</v>
      </c>
      <c r="Z34" s="71">
        <f t="shared" si="15"/>
        <v>0</v>
      </c>
      <c r="AA34" s="72"/>
      <c r="AB34" s="70">
        <f t="shared" si="16"/>
        <v>0</v>
      </c>
      <c r="AC34" s="71">
        <f t="shared" si="17"/>
        <v>0</v>
      </c>
    </row>
    <row r="35" spans="2:29" ht="29.25" customHeight="1" x14ac:dyDescent="0.25">
      <c r="B35" s="353"/>
      <c r="C35" s="42"/>
      <c r="D35" s="68"/>
      <c r="E35" s="68"/>
      <c r="F35" s="68"/>
      <c r="G35" s="69"/>
      <c r="H35" s="69"/>
      <c r="I35" s="69"/>
      <c r="J35" s="69"/>
      <c r="K35" s="129">
        <f t="shared" si="9"/>
        <v>0</v>
      </c>
      <c r="L35" s="60"/>
      <c r="M35" s="132">
        <f t="shared" si="10"/>
        <v>0</v>
      </c>
      <c r="N35" s="133">
        <f t="shared" si="11"/>
        <v>0</v>
      </c>
      <c r="O35" s="134"/>
      <c r="P35" s="132">
        <f t="shared" si="12"/>
        <v>0</v>
      </c>
      <c r="Q35" s="133">
        <f t="shared" si="13"/>
        <v>0</v>
      </c>
      <c r="R35" s="4"/>
      <c r="S35" s="133"/>
      <c r="T35" s="136"/>
      <c r="U35" s="4"/>
      <c r="V35" s="133"/>
      <c r="W35" s="4"/>
      <c r="X35" s="72"/>
      <c r="Y35" s="70">
        <f t="shared" si="14"/>
        <v>0</v>
      </c>
      <c r="Z35" s="71">
        <f t="shared" si="15"/>
        <v>0</v>
      </c>
      <c r="AA35" s="72"/>
      <c r="AB35" s="70">
        <f t="shared" si="16"/>
        <v>0</v>
      </c>
      <c r="AC35" s="71">
        <f t="shared" si="17"/>
        <v>0</v>
      </c>
    </row>
    <row r="36" spans="2:29" ht="29.25" customHeight="1" x14ac:dyDescent="0.25">
      <c r="B36" s="354"/>
      <c r="C36" s="42"/>
      <c r="D36" s="68"/>
      <c r="E36" s="68"/>
      <c r="F36" s="68"/>
      <c r="G36" s="69"/>
      <c r="H36" s="69"/>
      <c r="I36" s="69"/>
      <c r="J36" s="69"/>
      <c r="K36" s="129">
        <f t="shared" si="9"/>
        <v>0</v>
      </c>
      <c r="L36" s="60"/>
      <c r="M36" s="132">
        <f t="shared" si="10"/>
        <v>0</v>
      </c>
      <c r="N36" s="133">
        <f t="shared" si="11"/>
        <v>0</v>
      </c>
      <c r="O36" s="134"/>
      <c r="P36" s="132">
        <f t="shared" si="12"/>
        <v>0</v>
      </c>
      <c r="Q36" s="133">
        <f t="shared" si="13"/>
        <v>0</v>
      </c>
      <c r="R36" s="4"/>
      <c r="S36" s="133"/>
      <c r="T36" s="136"/>
      <c r="U36" s="4"/>
      <c r="V36" s="133"/>
      <c r="W36" s="4"/>
      <c r="X36" s="72"/>
      <c r="Y36" s="70">
        <f t="shared" si="14"/>
        <v>0</v>
      </c>
      <c r="Z36" s="71">
        <f t="shared" si="15"/>
        <v>0</v>
      </c>
      <c r="AA36" s="72"/>
      <c r="AB36" s="70">
        <f t="shared" si="16"/>
        <v>0</v>
      </c>
      <c r="AC36" s="71">
        <f t="shared" si="17"/>
        <v>0</v>
      </c>
    </row>
    <row r="37" spans="2:29" ht="15.75" customHeight="1" x14ac:dyDescent="0.5">
      <c r="B37" s="105"/>
    </row>
    <row r="38" spans="2:29" ht="29.25" customHeight="1" x14ac:dyDescent="0.25">
      <c r="B38" s="338" t="s">
        <v>64</v>
      </c>
      <c r="C38" s="42"/>
      <c r="D38" s="68"/>
      <c r="E38" s="68"/>
      <c r="F38" s="68"/>
      <c r="G38" s="69"/>
      <c r="H38" s="69"/>
      <c r="I38" s="69"/>
      <c r="J38" s="69"/>
      <c r="K38" s="129">
        <f t="shared" ref="K38:K42" si="18">SUM(G38:J38)</f>
        <v>0</v>
      </c>
      <c r="L38" s="60"/>
      <c r="M38" s="132">
        <f t="shared" ref="M38:M42" si="19">S38*T38</f>
        <v>0</v>
      </c>
      <c r="N38" s="133">
        <f t="shared" ref="N38:N42" si="20">M38*$K38</f>
        <v>0</v>
      </c>
      <c r="O38" s="134"/>
      <c r="P38" s="132">
        <f t="shared" ref="P38:P42" si="21">M38-M38*O38</f>
        <v>0</v>
      </c>
      <c r="Q38" s="133">
        <f t="shared" ref="Q38:Q42" si="22">P38*$K38</f>
        <v>0</v>
      </c>
      <c r="R38" s="4"/>
      <c r="S38" s="133"/>
      <c r="T38" s="136"/>
      <c r="U38" s="4"/>
      <c r="V38" s="133"/>
      <c r="W38" s="4"/>
      <c r="X38" s="72"/>
      <c r="Y38" s="70">
        <f t="shared" ref="Y38:Y42" si="23">X38*$K38</f>
        <v>0</v>
      </c>
      <c r="Z38" s="71">
        <f t="shared" ref="Z38:Z42" si="24">$Z$14*Y38/100</f>
        <v>0</v>
      </c>
      <c r="AA38" s="72"/>
      <c r="AB38" s="70">
        <f t="shared" ref="AB38:AB42" si="25">AA38*$K38</f>
        <v>0</v>
      </c>
      <c r="AC38" s="71">
        <f t="shared" ref="AC38:AC42" si="26">$AC$14*AB38/100</f>
        <v>0</v>
      </c>
    </row>
    <row r="39" spans="2:29" ht="29.25" customHeight="1" x14ac:dyDescent="0.25">
      <c r="B39" s="338"/>
      <c r="C39" s="42"/>
      <c r="D39" s="68"/>
      <c r="E39" s="68"/>
      <c r="F39" s="68"/>
      <c r="G39" s="69"/>
      <c r="H39" s="69"/>
      <c r="I39" s="69"/>
      <c r="J39" s="69"/>
      <c r="K39" s="129">
        <f t="shared" si="18"/>
        <v>0</v>
      </c>
      <c r="L39" s="60"/>
      <c r="M39" s="132">
        <f t="shared" si="19"/>
        <v>0</v>
      </c>
      <c r="N39" s="133">
        <f t="shared" si="20"/>
        <v>0</v>
      </c>
      <c r="O39" s="134"/>
      <c r="P39" s="132">
        <f t="shared" si="21"/>
        <v>0</v>
      </c>
      <c r="Q39" s="133">
        <f t="shared" si="22"/>
        <v>0</v>
      </c>
      <c r="R39" s="4"/>
      <c r="S39" s="133"/>
      <c r="T39" s="136"/>
      <c r="U39" s="4"/>
      <c r="V39" s="133"/>
      <c r="W39" s="4"/>
      <c r="X39" s="72"/>
      <c r="Y39" s="70">
        <f t="shared" si="23"/>
        <v>0</v>
      </c>
      <c r="Z39" s="71">
        <f t="shared" si="24"/>
        <v>0</v>
      </c>
      <c r="AA39" s="72"/>
      <c r="AB39" s="70">
        <f t="shared" si="25"/>
        <v>0</v>
      </c>
      <c r="AC39" s="71">
        <f t="shared" si="26"/>
        <v>0</v>
      </c>
    </row>
    <row r="40" spans="2:29" ht="29.25" customHeight="1" x14ac:dyDescent="0.25">
      <c r="B40" s="338"/>
      <c r="C40" s="42"/>
      <c r="D40" s="68"/>
      <c r="E40" s="68"/>
      <c r="F40" s="68"/>
      <c r="G40" s="69"/>
      <c r="H40" s="69"/>
      <c r="I40" s="69"/>
      <c r="J40" s="69"/>
      <c r="K40" s="129">
        <f t="shared" si="18"/>
        <v>0</v>
      </c>
      <c r="L40" s="60"/>
      <c r="M40" s="132">
        <f t="shared" si="19"/>
        <v>0</v>
      </c>
      <c r="N40" s="133">
        <f t="shared" si="20"/>
        <v>0</v>
      </c>
      <c r="O40" s="134"/>
      <c r="P40" s="132">
        <f t="shared" si="21"/>
        <v>0</v>
      </c>
      <c r="Q40" s="133">
        <f t="shared" si="22"/>
        <v>0</v>
      </c>
      <c r="R40" s="4"/>
      <c r="S40" s="133"/>
      <c r="T40" s="136"/>
      <c r="U40" s="4"/>
      <c r="V40" s="133"/>
      <c r="W40" s="4"/>
      <c r="X40" s="72"/>
      <c r="Y40" s="70">
        <f t="shared" si="23"/>
        <v>0</v>
      </c>
      <c r="Z40" s="71">
        <f t="shared" si="24"/>
        <v>0</v>
      </c>
      <c r="AA40" s="72"/>
      <c r="AB40" s="70">
        <f t="shared" si="25"/>
        <v>0</v>
      </c>
      <c r="AC40" s="71">
        <f t="shared" si="26"/>
        <v>0</v>
      </c>
    </row>
    <row r="41" spans="2:29" ht="29.25" customHeight="1" x14ac:dyDescent="0.25">
      <c r="B41" s="338"/>
      <c r="C41" s="42"/>
      <c r="D41" s="68"/>
      <c r="E41" s="68"/>
      <c r="F41" s="68"/>
      <c r="G41" s="69"/>
      <c r="H41" s="69"/>
      <c r="I41" s="69"/>
      <c r="J41" s="69"/>
      <c r="K41" s="129">
        <f t="shared" si="18"/>
        <v>0</v>
      </c>
      <c r="L41" s="60"/>
      <c r="M41" s="132">
        <f t="shared" si="19"/>
        <v>0</v>
      </c>
      <c r="N41" s="133">
        <f t="shared" si="20"/>
        <v>0</v>
      </c>
      <c r="O41" s="134"/>
      <c r="P41" s="132">
        <f t="shared" si="21"/>
        <v>0</v>
      </c>
      <c r="Q41" s="133">
        <f t="shared" si="22"/>
        <v>0</v>
      </c>
      <c r="R41" s="4"/>
      <c r="S41" s="133"/>
      <c r="T41" s="136"/>
      <c r="U41" s="4"/>
      <c r="V41" s="133"/>
      <c r="W41" s="4"/>
      <c r="X41" s="72"/>
      <c r="Y41" s="70">
        <f t="shared" si="23"/>
        <v>0</v>
      </c>
      <c r="Z41" s="71">
        <f t="shared" si="24"/>
        <v>0</v>
      </c>
      <c r="AA41" s="72"/>
      <c r="AB41" s="70">
        <f t="shared" si="25"/>
        <v>0</v>
      </c>
      <c r="AC41" s="71">
        <f t="shared" si="26"/>
        <v>0</v>
      </c>
    </row>
    <row r="42" spans="2:29" ht="29.25" customHeight="1" x14ac:dyDescent="0.25">
      <c r="B42" s="338"/>
      <c r="C42" s="42"/>
      <c r="D42" s="68"/>
      <c r="E42" s="68"/>
      <c r="F42" s="68"/>
      <c r="G42" s="69"/>
      <c r="H42" s="69"/>
      <c r="I42" s="69"/>
      <c r="J42" s="69"/>
      <c r="K42" s="129">
        <f t="shared" si="18"/>
        <v>0</v>
      </c>
      <c r="L42" s="60"/>
      <c r="M42" s="132">
        <f t="shared" si="19"/>
        <v>0</v>
      </c>
      <c r="N42" s="133">
        <f t="shared" si="20"/>
        <v>0</v>
      </c>
      <c r="O42" s="134"/>
      <c r="P42" s="132">
        <f t="shared" si="21"/>
        <v>0</v>
      </c>
      <c r="Q42" s="133">
        <f t="shared" si="22"/>
        <v>0</v>
      </c>
      <c r="R42" s="4"/>
      <c r="S42" s="133"/>
      <c r="T42" s="136"/>
      <c r="U42" s="4"/>
      <c r="V42" s="133"/>
      <c r="W42" s="4"/>
      <c r="X42" s="72"/>
      <c r="Y42" s="70">
        <f t="shared" si="23"/>
        <v>0</v>
      </c>
      <c r="Z42" s="71">
        <f t="shared" si="24"/>
        <v>0</v>
      </c>
      <c r="AA42" s="72"/>
      <c r="AB42" s="70">
        <f t="shared" si="25"/>
        <v>0</v>
      </c>
      <c r="AC42" s="71">
        <f t="shared" si="26"/>
        <v>0</v>
      </c>
    </row>
    <row r="43" spans="2:29" ht="36.75" customHeight="1" x14ac:dyDescent="0.25">
      <c r="C43" s="372" t="s">
        <v>9</v>
      </c>
      <c r="D43" s="373"/>
      <c r="E43" s="373"/>
      <c r="F43" s="373"/>
      <c r="G43" s="181">
        <f>SUM(G16:G42)</f>
        <v>0</v>
      </c>
      <c r="H43" s="181">
        <f>SUM(H16:H42)</f>
        <v>0</v>
      </c>
      <c r="I43" s="181">
        <f>SUM(I16:I42)</f>
        <v>0</v>
      </c>
      <c r="J43" s="181">
        <f>SUM(J16:J42)</f>
        <v>0</v>
      </c>
      <c r="K43" s="182">
        <f>SUM(K16:K42)</f>
        <v>0</v>
      </c>
      <c r="L43" s="60"/>
      <c r="M43" s="183"/>
      <c r="N43" s="188">
        <f>SUM(N16:N42)</f>
        <v>0</v>
      </c>
      <c r="O43" s="189"/>
      <c r="P43" s="186"/>
      <c r="Q43" s="190">
        <f>SUM(Q16:Q42)</f>
        <v>0</v>
      </c>
      <c r="R43" s="5"/>
      <c r="S43" s="183"/>
      <c r="T43" s="184"/>
      <c r="U43" s="5"/>
      <c r="V43" s="190">
        <f>SUM(V16:V42)</f>
        <v>0</v>
      </c>
      <c r="W43" s="5"/>
      <c r="X43" s="183"/>
      <c r="Y43" s="185">
        <f>SUM(Y16:Y42)</f>
        <v>0</v>
      </c>
      <c r="Z43" s="185">
        <f>SUM(Z16:Z42)</f>
        <v>0</v>
      </c>
      <c r="AA43" s="186"/>
      <c r="AB43" s="185">
        <f>SUM(AB16:AB42)</f>
        <v>0</v>
      </c>
      <c r="AC43" s="187">
        <f>SUM(AC16:AC42)</f>
        <v>0</v>
      </c>
    </row>
    <row r="44" spans="2:29" ht="21" customHeigh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60"/>
      <c r="M44" s="73"/>
      <c r="N44" s="73"/>
      <c r="O44" s="73"/>
      <c r="P44" s="73"/>
      <c r="Q44" s="73"/>
      <c r="R44" s="73"/>
      <c r="S44" s="73"/>
      <c r="T44" s="73"/>
      <c r="W44" s="73"/>
      <c r="X44" s="73"/>
      <c r="Y44" s="73"/>
      <c r="Z44" s="73"/>
      <c r="AA44" s="73"/>
      <c r="AB44" s="73"/>
      <c r="AC44" s="73"/>
    </row>
    <row r="45" spans="2:29" ht="15.75" customHeight="1" x14ac:dyDescent="0.25">
      <c r="B45" s="14" t="s">
        <v>45</v>
      </c>
      <c r="C45" s="1"/>
      <c r="D45" s="7"/>
      <c r="E45" s="7"/>
      <c r="F45" s="7"/>
      <c r="G45" s="8"/>
      <c r="H45" s="6"/>
      <c r="I45" s="6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W45" s="62"/>
      <c r="X45" s="62"/>
      <c r="Y45" s="62"/>
      <c r="Z45" s="62"/>
      <c r="AA45" s="62"/>
      <c r="AB45" s="62"/>
      <c r="AC45" s="62"/>
    </row>
    <row r="46" spans="2:29" ht="15.75" customHeight="1" x14ac:dyDescent="0.25">
      <c r="B46" s="14" t="s">
        <v>46</v>
      </c>
      <c r="C46" s="1"/>
      <c r="D46" s="7"/>
      <c r="E46" s="7"/>
      <c r="F46" s="7"/>
      <c r="G46" s="8"/>
      <c r="H46" s="6"/>
      <c r="I46" s="6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W46" s="62"/>
      <c r="X46" s="62"/>
      <c r="Y46" s="62"/>
      <c r="Z46" s="62"/>
      <c r="AA46" s="62"/>
      <c r="AB46" s="62"/>
      <c r="AC46" s="62"/>
    </row>
    <row r="48" spans="2:29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4">
    <mergeCell ref="B16:B30"/>
    <mergeCell ref="B32:B36"/>
    <mergeCell ref="B38:B42"/>
    <mergeCell ref="V13:V14"/>
    <mergeCell ref="G12:K12"/>
    <mergeCell ref="M12:Q12"/>
    <mergeCell ref="X12:AC12"/>
    <mergeCell ref="C13:C15"/>
    <mergeCell ref="D13:E14"/>
    <mergeCell ref="F13:F15"/>
    <mergeCell ref="G13:G15"/>
    <mergeCell ref="H13:H15"/>
    <mergeCell ref="I13:I15"/>
    <mergeCell ref="J13:J15"/>
    <mergeCell ref="AA13:AC13"/>
    <mergeCell ref="X14:Y14"/>
    <mergeCell ref="AA14:AB14"/>
    <mergeCell ref="S13:T14"/>
    <mergeCell ref="X13:Z13"/>
    <mergeCell ref="C43:F43"/>
    <mergeCell ref="K13:K15"/>
    <mergeCell ref="M13:N14"/>
    <mergeCell ref="O13:O15"/>
    <mergeCell ref="P13:Q14"/>
  </mergeCells>
  <pageMargins left="0" right="0" top="0" bottom="0" header="0.11811023622047245" footer="0.11811023622047245"/>
  <pageSetup paperSize="9" scale="37" fitToHeight="0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TV</vt:lpstr>
      <vt:lpstr>R7</vt:lpstr>
      <vt:lpstr>PROJETO REGIONAL_POR COTAS</vt:lpstr>
      <vt:lpstr>PROPOSTA POR PROGRAMA</vt:lpstr>
      <vt:lpstr>PROPOSTA MENSAL (HIPOTETICA)</vt:lpstr>
      <vt:lpstr>PROPOSTA POR PERÍODOS</vt:lpstr>
      <vt:lpstr>'PROJETO REGIONAL_POR COTAS'!Area_de_impressao</vt:lpstr>
      <vt:lpstr>'PROPOSTA MENSAL (HIPOTETICA)'!Area_de_impressao</vt:lpstr>
      <vt:lpstr>'PROPOSTA POR PERÍODOS'!Area_de_impressao</vt:lpstr>
      <vt:lpstr>'PROPOSTA POR PROGRAMA'!Area_de_impressao</vt:lpstr>
      <vt:lpstr>TV!Area_de_impressao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2025-10-31T18:04:43Z</dcterms:modified>
</cp:coreProperties>
</file>